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prodriguez\Desktop\PLATAFORMAS\PETS 2024\SEPTIEMBRE 2024\"/>
    </mc:Choice>
  </mc:AlternateContent>
  <xr:revisionPtr revIDLastSave="0" documentId="13_ncr:1_{509BB722-12E0-4A2C-9ABA-D6429B5DE10F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L11" i="1" l="1"/>
  <c r="L12" i="1"/>
  <c r="M11" i="1"/>
  <c r="M12" i="1"/>
  <c r="B2" i="1" l="1"/>
  <c r="M10" i="1" l="1"/>
  <c r="H2" i="1" s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H1" i="1" s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<sst xmlns="http://schemas.openxmlformats.org/spreadsheetml/2006/main" count="81" uniqueCount="70">
  <si>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</si>
  <si>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</si>
  <si>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</si>
  <si>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</si>
  <si>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</si>
  <si>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</si>
  <si>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</si>
  <si>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</si>
  <si>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</si>
  <si>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</si>
  <si>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</si>
  <si>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</si>
  <si>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</si>
  <si>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</si>
  <si>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</si>
  <si>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</si>
  <si>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</si>
  <si>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</si>
  <si>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</si>
  <si>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</si>
  <si>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</si>
  <si>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</si>
  <si>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</si>
  <si>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</si>
  <si>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</si>
  <si>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</si>
  <si>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</si>
  <si>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</si>
  <si>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</si>
  <si>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</si>
  <si>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</si>
  <si>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</si>
  <si>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</si>
  <si>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</si>
  <si>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</si>
  <si>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</si>
  <si>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</si>
  <si>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</si>
  <si>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</si>
  <si>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</si>
  <si>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</si>
  <si>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</si>
  <si>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</si>
  <si>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</si>
  <si>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</si>
  <si>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</si>
  <si>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</si>
  <si>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</si>
  <si>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</si>
  <si>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</si>
  <si>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</si>
  <si>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</si>
  <si>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</si>
  <si>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</si>
  <si>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</si>
  <si>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</si>
  <si>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</si>
  <si>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</si>
  <si>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</si>
  <si>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</si>
  <si>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</si>
  <si>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</si>
  <si>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</si>
  <si>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Atendida</t>
  </si>
  <si>
    <t>240470024000031</t>
  </si>
  <si>
    <t>Búsqueda de empleo</t>
  </si>
  <si>
    <t>Fernando Miguel Barbosa Auces</t>
  </si>
  <si>
    <t>240470024000032</t>
  </si>
  <si>
    <t>Jazinta Avonce</t>
  </si>
  <si>
    <t>Plantilla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</si>
</sst>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49" fontId="7" fillId="6" borderId="0" xfId="0" applyNumberFormat="1" applyFont="1" applyFill="1" applyAlignment="1">
      <alignment horizontal="center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19"/>
    <tableColumn id="2" xr3:uid="{00000000-0010-0000-0000-000002000000}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7"/>
    <tableColumn id="2" xr3:uid="{00000000-0010-0000-0100-000002000000}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5"/>
    <tableColumn id="2" xr3:uid="{00000000-0010-0000-0200-000002000000}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Folios" displayName="Folios" ref="A9:M44" totalsRowShown="0" headerRowDxfId="13">
  <tableColumns count="13">
    <tableColumn id="1" xr3:uid="{00000000-0010-0000-0300-000001000000}" name="Número de folio." dataDxfId="12"/>
    <tableColumn id="12" xr3:uid="{00000000-0010-0000-0300-00000C000000}" name="Nombre del solicitante" dataDxfId="11"/>
    <tableColumn id="2" xr3:uid="{00000000-0010-0000-0300-000002000000}" name="Fecha de Recepción" dataDxfId="10"/>
    <tableColumn id="3" xr3:uid="{00000000-0010-0000-0300-000003000000}" name="Información Solicitada" dataDxfId="9"/>
    <tableColumn id="4" xr3:uid="{00000000-0010-0000-0300-000004000000}" name="Trámite" dataDxfId="8"/>
    <tableColumn id="5" xr3:uid="{00000000-0010-0000-0300-000005000000}" name="Respuesta" dataDxfId="7"/>
    <tableColumn id="6" xr3:uid="{00000000-0010-0000-0300-000006000000}" name="Fecha de Respuesta" dataDxfId="6"/>
    <tableColumn id="13" xr3:uid="{00000000-0010-0000-0300-00000D000000}" name="Resultado" dataDxfId="5"/>
    <tableColumn id="8" xr3:uid="{00000000-0010-0000-0300-000008000000}" name="Costo de Reproducción" dataDxfId="4"/>
    <tableColumn id="7" xr3:uid="{00000000-0010-0000-0300-000007000000}" name="Medio de Notificación" dataDxfId="3"/>
    <tableColumn id="9" xr3:uid="{00000000-0010-0000-0300-000009000000}" name="Costo de envio" dataDxfId="2"/>
    <tableColumn id="10" xr3:uid="{00000000-0010-0000-0300-00000A000000}" name="Mes de Recepción" dataDxfId="1">
      <calculatedColumnFormula>IF(Formato!$C10&lt;&gt;"",MONTH(C10),"")</calculatedColumnFormula>
    </tableColumn>
    <tableColumn id="11" xr3:uid="{00000000-0010-0000-0300-00000B000000}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4" t="s">
        <v>2</v>
      </c>
      <c r="D1" s="44"/>
      <c r="E1" s="44"/>
    </row>
    <row r="2" spans="1:5" ht="85.5" customHeight="1" x14ac:dyDescent="0.2">
      <c r="A2" s="14">
        <v>34</v>
      </c>
      <c r="B2" s="14" t="s">
        <v>3</v>
      </c>
      <c r="C2" s="43" t="s">
        <v>4</v>
      </c>
      <c r="D2" s="43"/>
      <c r="E2" s="43"/>
    </row>
    <row r="3" spans="1:5" ht="64.5" customHeight="1" x14ac:dyDescent="0.2">
      <c r="A3" s="14">
        <v>54</v>
      </c>
      <c r="B3" s="14" t="s">
        <v>5</v>
      </c>
      <c r="C3" s="43" t="s">
        <v>6</v>
      </c>
      <c r="D3" s="43"/>
      <c r="E3" s="43"/>
    </row>
    <row r="4" spans="1:5" ht="69" customHeight="1" x14ac:dyDescent="0.2">
      <c r="A4" s="14">
        <v>54</v>
      </c>
      <c r="B4" s="14" t="s">
        <v>7</v>
      </c>
      <c r="C4" s="43" t="s">
        <v>8</v>
      </c>
      <c r="D4" s="43"/>
      <c r="E4" s="43"/>
    </row>
    <row r="10" spans="1:5" ht="15.75" x14ac:dyDescent="0.2">
      <c r="B10" s="42" t="s">
        <v>46</v>
      </c>
      <c r="C10" s="42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2" t="s">
        <v>45</v>
      </c>
      <c r="C26" s="42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2" t="s">
        <v>47</v>
      </c>
      <c r="C34" s="42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showGridLines="0" tabSelected="1" zoomScale="90" zoomScaleNormal="90" workbookViewId="0">
      <selection activeCell="A10" sqref="A10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3" width="13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9</v>
      </c>
      <c r="C1" s="47" t="s">
        <v>25</v>
      </c>
      <c r="D1" s="48"/>
      <c r="F1" s="3" t="s">
        <v>26</v>
      </c>
      <c r="G1" s="9" t="s">
        <v>27</v>
      </c>
      <c r="H1" s="8">
        <f>COUNTIF(Formato!$L$10:$L$44,B1)</f>
        <v>2</v>
      </c>
      <c r="I1" s="49" t="s">
        <v>28</v>
      </c>
      <c r="J1" s="50"/>
      <c r="K1" s="50"/>
      <c r="L1" s="50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Septiembre</v>
      </c>
      <c r="F2" s="4"/>
      <c r="G2" s="10" t="s">
        <v>29</v>
      </c>
      <c r="H2" s="8">
        <f>COUNTIF(Formato!$M$10:$M$44,B1)</f>
        <v>2</v>
      </c>
      <c r="I2" s="49" t="s">
        <v>30</v>
      </c>
      <c r="J2" s="50"/>
      <c r="K2" s="50"/>
      <c r="L2" s="50"/>
    </row>
    <row r="3" spans="1:16" ht="18.75" thickBot="1" x14ac:dyDescent="0.25">
      <c r="A3" s="3" t="s">
        <v>31</v>
      </c>
      <c r="B3" s="21">
        <v>2024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6" t="s">
        <v>35</v>
      </c>
      <c r="B6" s="46"/>
      <c r="C6" s="46"/>
      <c r="D6" s="46"/>
      <c r="E6" s="46"/>
      <c r="F6" s="46"/>
      <c r="G6" s="46"/>
      <c r="H6" s="46"/>
      <c r="I6" s="46"/>
    </row>
    <row r="7" spans="1:16" x14ac:dyDescent="0.2">
      <c r="D7" s="51" t="s">
        <v>62</v>
      </c>
      <c r="E7" s="51"/>
      <c r="F7" s="51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41" t="s">
        <v>64</v>
      </c>
      <c r="B10" s="28" t="s">
        <v>66</v>
      </c>
      <c r="C10" s="29">
        <v>45553</v>
      </c>
      <c r="D10" s="30" t="s">
        <v>65</v>
      </c>
      <c r="E10" s="28" t="s">
        <v>23</v>
      </c>
      <c r="F10" s="31" t="s">
        <v>16</v>
      </c>
      <c r="G10" s="29">
        <v>45554</v>
      </c>
      <c r="H10" s="29" t="s">
        <v>63</v>
      </c>
      <c r="I10" s="30">
        <v>0</v>
      </c>
      <c r="J10" s="30" t="s">
        <v>49</v>
      </c>
      <c r="K10" s="30">
        <v>0</v>
      </c>
      <c r="L10" s="5">
        <f>IF(Formato!$C10&lt;&gt;"",MONTH(C10),"")</f>
        <v>9</v>
      </c>
      <c r="M10" s="6">
        <f>IF(Formato!$G10&lt;&gt;"",MONTH(G10),"")</f>
        <v>9</v>
      </c>
      <c r="P10" s="11"/>
    </row>
    <row r="11" spans="1:16" ht="15" x14ac:dyDescent="0.2">
      <c r="A11" s="41" t="s">
        <v>67</v>
      </c>
      <c r="B11" s="28" t="s">
        <v>68</v>
      </c>
      <c r="C11" s="29">
        <v>45560</v>
      </c>
      <c r="D11" s="30" t="s">
        <v>69</v>
      </c>
      <c r="E11" s="28" t="s">
        <v>23</v>
      </c>
      <c r="F11" s="31" t="s">
        <v>17</v>
      </c>
      <c r="G11" s="29">
        <v>45565</v>
      </c>
      <c r="H11" s="29" t="s">
        <v>63</v>
      </c>
      <c r="I11" s="30">
        <v>0</v>
      </c>
      <c r="J11" s="30" t="s">
        <v>49</v>
      </c>
      <c r="K11" s="30">
        <v>0</v>
      </c>
      <c r="L11" s="5">
        <f>IF(Formato!$C11&lt;&gt;"",MONTH(C11),"")</f>
        <v>9</v>
      </c>
      <c r="M11" s="6">
        <f>IF(Formato!$G11&lt;&gt;"",MONTH(G11),"")</f>
        <v>9</v>
      </c>
      <c r="P11" s="11"/>
    </row>
    <row r="12" spans="1:16" ht="15" x14ac:dyDescent="0.2">
      <c r="A12" s="41"/>
      <c r="B12" s="28"/>
      <c r="C12" s="29"/>
      <c r="D12" s="30"/>
      <c r="E12" s="28"/>
      <c r="F12" s="31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  <c r="P12" s="11"/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43</v>
      </c>
    </row>
    <row r="48" spans="1:14" ht="39.75" customHeight="1" x14ac:dyDescent="0.2">
      <c r="M48" s="45" t="s">
        <v>44</v>
      </c>
      <c r="N48" s="45"/>
    </row>
  </sheetData>
  <sheetProtection selectLockedCells="1"/>
  <mergeCells count="6">
    <mergeCell ref="M48:N48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100-000000000000}">
      <formula1>1</formula1>
      <formula2>12</formula2>
    </dataValidation>
    <dataValidation type="list" allowBlank="1" showInputMessage="1" showErrorMessage="1" sqref="F13:F44" xr:uid="{00000000-0002-0000-0100-000001000000}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:F12" xr:uid="{00000000-0002-0000-0100-000002000000}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 xr:uid="{00000000-0002-0000-0100-000003000000}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 xr:uid="{00000000-0002-0000-0100-000004000000}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Paola Rosa Rodriguez Guerrero</cp:lastModifiedBy>
  <cp:revision/>
  <dcterms:created xsi:type="dcterms:W3CDTF">2017-10-19T22:18:57Z</dcterms:created>
  <dcterms:modified xsi:type="dcterms:W3CDTF">2024-10-02T20:55:02Z</dcterms:modified>
</cp:coreProperties>
</file>