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AGOSTO 2024\"/>
    </mc:Choice>
  </mc:AlternateContent>
  <xr:revisionPtr revIDLastSave="0" documentId="8_{A7C93AFF-D675-4E90-B93C-7053B9CA2C15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H2" i="1" l="1"/>
  <c r="H1" i="1"/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<sst xmlns="http://schemas.openxmlformats.org/spreadsheetml/2006/main" count="88" uniqueCount="73">
  <si>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</si>
  <si>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</si>
  <si>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</si>
  <si>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</si>
  <si>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</si>
  <si>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</si>
  <si>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</si>
  <si>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</si>
  <si>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</si>
  <si>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</si>
  <si>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</si>
  <si>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</si>
  <si>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</si>
  <si>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</si>
  <si>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</si>
  <si>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</si>
  <si>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</si>
  <si>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</si>
  <si>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</si>
  <si>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</si>
  <si>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</si>
  <si>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</si>
  <si>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</si>
  <si>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</si>
  <si>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</si>
  <si>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</si>
  <si>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</si>
  <si>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</si>
  <si>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</si>
  <si>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</si>
  <si>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</si>
  <si>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</si>
  <si>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</si>
  <si>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</si>
  <si>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</si>
  <si>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</si>
  <si>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</si>
  <si>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</si>
  <si>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</si>
  <si>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</si>
  <si>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</si>
  <si>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</si>
  <si>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</si>
  <si>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</si>
  <si>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</si>
  <si>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</si>
  <si>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</si>
  <si>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</si>
  <si>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</si>
  <si>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</si>
  <si>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</si>
  <si>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</si>
  <si>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</si>
  <si>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</si>
  <si>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</si>
  <si>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</si>
  <si>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</si>
  <si>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</si>
  <si>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</si>
  <si>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</si>
  <si>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</si>
  <si>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</si>
  <si>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</si>
  <si>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240470024000028</t>
  </si>
  <si>
    <t>240470024000029</t>
  </si>
  <si>
    <t>240470024000030</t>
  </si>
  <si>
    <t xml:space="preserve">Elizabeth Martínez Moncada </t>
  </si>
  <si>
    <t>Prestaciones y percepciones ordinarias y extraordinarias</t>
  </si>
  <si>
    <t>Atendida</t>
  </si>
  <si>
    <t>Apoyos otorgados a apicultores</t>
  </si>
  <si>
    <t>Perla Alejandra Zamora Chavez</t>
  </si>
  <si>
    <t>Recursos destinados al módulo de SEDARH en la FENAPO, edición 2024.</t>
  </si>
  <si>
    <t>Abelardo Medellín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</si>
</sst>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7" fillId="6" borderId="0" xfId="0" applyNumberFormat="1" applyFont="1" applyFill="1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46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1" t="s">
        <v>45</v>
      </c>
      <c r="C26" s="41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1" t="s">
        <v>47</v>
      </c>
      <c r="C34" s="41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="90" zoomScaleNormal="90" workbookViewId="0">
      <selection activeCell="A4" sqref="A4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3" width="13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8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3</v>
      </c>
      <c r="I1" s="48" t="s">
        <v>28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Agosto</v>
      </c>
      <c r="F2" s="4"/>
      <c r="G2" s="10" t="s">
        <v>29</v>
      </c>
      <c r="H2" s="8">
        <f>COUNTIF(Formato!$M$10:$M$44,B1)</f>
        <v>3</v>
      </c>
      <c r="I2" s="48" t="s">
        <v>30</v>
      </c>
      <c r="J2" s="49"/>
      <c r="K2" s="49"/>
      <c r="L2" s="49"/>
    </row>
    <row r="3" spans="1:16" ht="18.75" thickBot="1" x14ac:dyDescent="0.25">
      <c r="A3" s="3" t="s">
        <v>31</v>
      </c>
      <c r="B3" s="21">
        <v>2024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">
      <c r="D7" s="50" t="s">
        <v>62</v>
      </c>
      <c r="E7" s="50"/>
      <c r="F7" s="50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51" t="s">
        <v>63</v>
      </c>
      <c r="B10" s="28" t="s">
        <v>66</v>
      </c>
      <c r="C10" s="29">
        <v>45510</v>
      </c>
      <c r="D10" s="30" t="s">
        <v>67</v>
      </c>
      <c r="E10" s="28" t="s">
        <v>23</v>
      </c>
      <c r="F10" s="31" t="s">
        <v>17</v>
      </c>
      <c r="G10" s="29">
        <v>45524</v>
      </c>
      <c r="H10" s="29" t="s">
        <v>68</v>
      </c>
      <c r="I10" s="30">
        <v>0</v>
      </c>
      <c r="J10" s="30" t="s">
        <v>49</v>
      </c>
      <c r="K10" s="30">
        <v>0</v>
      </c>
      <c r="L10" s="5">
        <f>IF(Formato!$C10&lt;&gt;"",MONTH(C10),"")</f>
        <v>8</v>
      </c>
      <c r="M10" s="6">
        <f>IF(Formato!$G10&lt;&gt;"",MONTH(G10),"")</f>
        <v>8</v>
      </c>
      <c r="P10" s="11"/>
    </row>
    <row r="11" spans="1:16" ht="15" x14ac:dyDescent="0.2">
      <c r="A11" s="51" t="s">
        <v>64</v>
      </c>
      <c r="B11" s="28" t="s">
        <v>70</v>
      </c>
      <c r="C11" s="29">
        <v>45513</v>
      </c>
      <c r="D11" s="30" t="s">
        <v>69</v>
      </c>
      <c r="E11" s="28" t="s">
        <v>23</v>
      </c>
      <c r="F11" s="31" t="s">
        <v>17</v>
      </c>
      <c r="G11" s="29">
        <v>45524</v>
      </c>
      <c r="H11" s="29" t="s">
        <v>68</v>
      </c>
      <c r="I11" s="30">
        <v>0</v>
      </c>
      <c r="J11" s="30" t="s">
        <v>49</v>
      </c>
      <c r="K11" s="30">
        <v>0</v>
      </c>
      <c r="L11" s="5">
        <f>IF(Formato!$C11&lt;&gt;"",MONTH(C11),"")</f>
        <v>8</v>
      </c>
      <c r="M11" s="6">
        <f>IF(Formato!$G11&lt;&gt;"",MONTH(G11),"")</f>
        <v>8</v>
      </c>
      <c r="P11" s="11"/>
    </row>
    <row r="12" spans="1:16" ht="15" x14ac:dyDescent="0.2">
      <c r="A12" s="51" t="s">
        <v>65</v>
      </c>
      <c r="B12" s="28" t="s">
        <v>72</v>
      </c>
      <c r="C12" s="29">
        <v>45518</v>
      </c>
      <c r="D12" s="30" t="s">
        <v>71</v>
      </c>
      <c r="E12" s="28" t="s">
        <v>23</v>
      </c>
      <c r="F12" s="31" t="s">
        <v>17</v>
      </c>
      <c r="G12" s="29">
        <v>45531</v>
      </c>
      <c r="H12" s="29" t="s">
        <v>68</v>
      </c>
      <c r="I12" s="30">
        <v>0</v>
      </c>
      <c r="J12" s="30" t="s">
        <v>49</v>
      </c>
      <c r="K12" s="30">
        <v>0</v>
      </c>
      <c r="L12" s="5">
        <f>IF(Formato!$C12&lt;&gt;"",MONTH(C12),"")</f>
        <v>8</v>
      </c>
      <c r="M12" s="6">
        <f>IF(Formato!$G12&lt;&gt;"",MONTH(G12),"")</f>
        <v>8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3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:F12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2024-09-03T17:54:07Z</dcterms:modified>
</cp:coreProperties>
</file>