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1 PNT LTAIPSLP\MARZO\"/>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L10" i="1"/>
  <c r="L11" i="1"/>
  <c r="L12" i="1"/>
  <c r="L13" i="1"/>
  <c r="L14" i="1"/>
  <c r="L15" i="1"/>
  <c r="L16" i="1"/>
  <c r="L17" i="1"/>
  <c r="L18" i="1"/>
  <c r="L19" i="1"/>
  <c r="L20" i="1"/>
  <c r="L21" i="1"/>
  <c r="L22" i="1"/>
  <c r="L23" i="1"/>
  <c r="L24" i="1"/>
  <c r="L25" i="1"/>
  <c r="L26" i="1"/>
  <c r="L27"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<sst xmlns="http://schemas.openxmlformats.org/spreadsheetml/2006/main" count="121" uniqueCount="71">
  <si>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</si>
  <si>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</si>
  <si>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</si>
  <si>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</si>
  <si>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</si>
  <si>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</si>
  <si>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</si>
  <si>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</si>
  <si>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</si>
  <si>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</si>
  <si>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</si>
  <si>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</si>
  <si>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</si>
  <si>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</si>
  <si>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</si>
  <si>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</si>
  <si>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</si>
  <si>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</si>
  <si>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</si>
  <si>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</si>
  <si>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</si>
  <si>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</si>
  <si>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</si>
  <si>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</si>
  <si>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</si>
  <si>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</si>
  <si>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</si>
  <si>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</si>
  <si>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</si>
  <si>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</si>
  <si>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</si>
  <si>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</si>
  <si>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</si>
  <si>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</si>
  <si>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</si>
  <si>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</si>
  <si>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</si>
  <si>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</si>
  <si>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</si>
  <si>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</si>
  <si>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</si>
  <si>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</si>
  <si>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</si>
  <si>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</si>
  <si>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</si>
  <si>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</si>
  <si>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</si>
  <si>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</si>
  <si>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</si>
  <si>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</si>
  <si>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</si>
  <si>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</si>
  <si>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</si>
  <si>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</si>
  <si>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</si>
  <si>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</si>
  <si>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</si>
  <si>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</si>
  <si>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</si>
  <si>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</si>
  <si>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</si>
  <si>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</si>
  <si>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</si>
  <si>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</si>
  <si>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JUAN LARSSON</t>
  </si>
  <si>
    <t>“…1.Solicito conocer si el gobierno del Estado tiene algún programa de apoyo para disminuir la aplicación de agroquímicos en la entidad, que pretenda mejorar el suelo de las unidades de producción y se migre a un modelo de agricultura sustentable. 2.Solicito conocer si el gobierno del Estado otorga algún tipo de apoyo económico para la 2. adquisición de insumos biológicos, orgánicos y sustentables con los siguientes conceptos a) Bio enraizador. b) Bio insecticida. c) Foliares orgánicos. d) Feromonas. De lo anterior, solicito presupuesto, inicio del programa, estado que guarda en la actualidad y padrón de beneficiarios. …” (Sic.).</t>
  </si>
  <si>
    <t>“…1. Solicito documento que contenga la opinión o postura de la dependencia sobre el uso del glifosato y de los agroquimicos en general…” (Sic.).</t>
  </si>
  <si>
    <t>“…1. Solicito los documentos que den cuenta de las políticas que tenga la dependencia en materia de fomento a la agroecología, así como el presupuesto asignado del 2015 a la fecha de la solicitud.…” (Sic.).</t>
  </si>
  <si>
    <t>JESUS G.</t>
  </si>
  <si>
    <t xml:space="preserve">“…1. Con fundamento en los artículos 6 de la Constitución Política de los Estados Unidos Mexicanos; en los artículos 4, 6, 7, 8, 10, 11, 13, y16 de la Ley General de Transparencia y Acceso a la Información Pública. En función de los principios constitucionales de máxima publicidad, transparencia, rendición de cuentas y gratuidad, solicito se me entregue a través de un medio gratuito derivado de los avances tecnológicos, en formato.xlsx (Excel) editable, la siguiente información pública documentada en el ejercicio de las facultades, competencias y funciones previstas en las normas jurídicas aplicables Solicito la información de todos y cada uno de los contratos que suscribió el estado de San Luis Potosí en las INSTITUCIONES SELECCIONADAS:
Hospital Central Dr. Ignacio Morones Prieto -- San Luis Potosí
Secretaría de Seguridad Pública del Estado -- San Luis Potosí
Secretaría de Finanzas -- San Luis Potosí
Secretaría de Desarrollo Económico -- San Luis Potosí
Secretaría de Comunicaciones y Transportes -- San Luis Potosí
Secretaría de Educación de Gobierno del Estado -- San Luis Potosí
Secretaría General de Gobierno -- San Luis Potosí
Secretaría de Desarrollo Urbano, Vivienda y Obras Públicas (SEDUVOP) -- San Luis Potosí
Secretaría del Trabajo y Previsión Social -- San Luis Potosí
Servicios de Salud en el Estado -- San Luis Potosí
Régimen Estatal de Protección Social en Salud del Estado de San Luis Potosí -- San Luis Potosí
Secretaría de Turismo -- San Luis Potosí. en los años 2015, 2016, 2017, 2018, 2019, 2020 y 2021. Solicito también el monto de cada uno de estos contratos y los servicios contratados y/o bienes adquiridos respectivamente, así como los montos que le han sido pagados a las empresas y/o prestadores de servicios, derivado de los contratos en cada año solicitado. Agradezco su amable y expedita respuesta.…” (Sic.).
</t>
  </si>
  <si>
    <t>“…Solicito conocer los documentos que contengan las acciones y erogación de los recursos públicos federales del programa de sanidad e inocuidad agroalimentaria para los años 2019, 2020 y lo que va del 2021. Se anexa documento oficial que da cuenta de los recursos que se destinaron al estado..…” (Sic.).</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</si>
</sst>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8" fillId="6" borderId="0" xfId="0" applyFont="1" applyFill="1" applyAlignment="1">
      <alignment horizontal="left" vertical="top"/>
    </xf>
    <xf numFmtId="14" fontId="7" fillId="6" borderId="0" xfId="0" applyNumberFormat="1" applyFont="1" applyFill="1" applyAlignment="1">
      <alignment horizontal="center"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27"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showGridLines="0" tabSelected="1" topLeftCell="E1" zoomScale="90" zoomScaleNormal="90" workbookViewId="0">
      <selection activeCell="I1" sqref="I1:L1"/>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3</v>
      </c>
      <c r="C1" s="48" t="s">
        <v>25</v>
      </c>
      <c r="D1" s="49"/>
      <c r="F1" s="3" t="s">
        <v>26</v>
      </c>
      <c r="G1" s="9" t="s">
        <v>27</v>
      </c>
      <c r="H1" s="8">
        <f>COUNTIF(Formato!$L$10:$L$27,B1)</f>
        <v>9</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Marzo</v>
      </c>
      <c r="F2" s="4"/>
      <c r="G2" s="10" t="s">
        <v>29</v>
      </c>
      <c r="H2" s="8">
        <f>COUNTIF(Formato!$M$10:$M$27,B1)</f>
        <v>8</v>
      </c>
      <c r="I2" s="50" t="s">
        <v>30</v>
      </c>
      <c r="J2" s="51"/>
      <c r="K2" s="51"/>
      <c r="L2" s="51"/>
    </row>
    <row r="3" spans="1:16" ht="18.75" thickBot="1" x14ac:dyDescent="0.25">
      <c r="A3" s="3" t="s">
        <v>31</v>
      </c>
      <c r="B3" s="21">
        <v>2021</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190721</v>
      </c>
      <c r="B10" s="41" t="s">
        <v>64</v>
      </c>
      <c r="C10" s="42">
        <v>44263</v>
      </c>
      <c r="D10" s="30" t="s">
        <v>65</v>
      </c>
      <c r="E10" s="28" t="s">
        <v>23</v>
      </c>
      <c r="F10" s="31" t="s">
        <v>17</v>
      </c>
      <c r="G10" s="42">
        <v>44265</v>
      </c>
      <c r="H10" s="42" t="s">
        <v>63</v>
      </c>
      <c r="I10" s="30">
        <v>0</v>
      </c>
      <c r="J10" s="30" t="s">
        <v>49</v>
      </c>
      <c r="K10" s="30">
        <v>0</v>
      </c>
      <c r="L10" s="5">
        <f>IF(Formato!$C10&lt;&gt;"",MONTH(C10),"")</f>
        <v>3</v>
      </c>
      <c r="M10" s="6">
        <f>IF(Formato!$G10&lt;&gt;"",MONTH(G10),"")</f>
        <v>3</v>
      </c>
      <c r="P10" s="11"/>
    </row>
    <row r="11" spans="1:16" ht="15" x14ac:dyDescent="0.2">
      <c r="A11" s="28">
        <v>190821</v>
      </c>
      <c r="B11" s="41" t="s">
        <v>64</v>
      </c>
      <c r="C11" s="42">
        <v>44263</v>
      </c>
      <c r="D11" s="30" t="s">
        <v>65</v>
      </c>
      <c r="E11" s="28" t="s">
        <v>23</v>
      </c>
      <c r="F11" s="30" t="s">
        <v>17</v>
      </c>
      <c r="G11" s="42">
        <v>44265</v>
      </c>
      <c r="H11" s="42" t="s">
        <v>63</v>
      </c>
      <c r="I11" s="30">
        <v>0</v>
      </c>
      <c r="J11" s="30" t="s">
        <v>49</v>
      </c>
      <c r="K11" s="30">
        <v>0</v>
      </c>
      <c r="L11" s="5">
        <f>IF(Formato!$C11&lt;&gt;"",MONTH(C11),"")</f>
        <v>3</v>
      </c>
      <c r="M11" s="6">
        <f>IF(Formato!$G11&lt;&gt;"",MONTH(G11),"")</f>
        <v>3</v>
      </c>
      <c r="P11" s="11"/>
    </row>
    <row r="12" spans="1:16" ht="15" x14ac:dyDescent="0.2">
      <c r="A12" s="28">
        <v>190921</v>
      </c>
      <c r="B12" s="41" t="s">
        <v>64</v>
      </c>
      <c r="C12" s="42">
        <v>44263</v>
      </c>
      <c r="D12" s="30" t="s">
        <v>65</v>
      </c>
      <c r="E12" s="28" t="s">
        <v>23</v>
      </c>
      <c r="F12" s="30" t="s">
        <v>17</v>
      </c>
      <c r="G12" s="42">
        <v>44265</v>
      </c>
      <c r="H12" s="42" t="s">
        <v>63</v>
      </c>
      <c r="I12" s="30">
        <v>0</v>
      </c>
      <c r="J12" s="30" t="s">
        <v>49</v>
      </c>
      <c r="K12" s="30">
        <v>0</v>
      </c>
      <c r="L12" s="5">
        <f>IF(Formato!$C12&lt;&gt;"",MONTH(C12),"")</f>
        <v>3</v>
      </c>
      <c r="M12" s="6">
        <f>IF(Formato!$G12&lt;&gt;"",MONTH(G12),"")</f>
        <v>3</v>
      </c>
      <c r="P12" s="11"/>
    </row>
    <row r="13" spans="1:16" ht="15" x14ac:dyDescent="0.2">
      <c r="A13" s="28">
        <v>191021</v>
      </c>
      <c r="B13" s="41" t="s">
        <v>64</v>
      </c>
      <c r="C13" s="42">
        <v>44263</v>
      </c>
      <c r="D13" s="30" t="s">
        <v>65</v>
      </c>
      <c r="E13" s="28" t="s">
        <v>23</v>
      </c>
      <c r="F13" s="30" t="s">
        <v>17</v>
      </c>
      <c r="G13" s="42">
        <v>44265</v>
      </c>
      <c r="H13" s="29" t="s">
        <v>63</v>
      </c>
      <c r="I13" s="30">
        <v>0</v>
      </c>
      <c r="J13" s="30" t="s">
        <v>49</v>
      </c>
      <c r="K13" s="30">
        <v>0</v>
      </c>
      <c r="L13" s="5">
        <f>IF(Formato!$C13&lt;&gt;"",MONTH(C13),"")</f>
        <v>3</v>
      </c>
      <c r="M13" s="6">
        <f>IF(Formato!$G13&lt;&gt;"",MONTH(G13),"")</f>
        <v>3</v>
      </c>
    </row>
    <row r="14" spans="1:16" ht="15" x14ac:dyDescent="0.2">
      <c r="A14" s="28">
        <v>212121</v>
      </c>
      <c r="B14" s="41" t="s">
        <v>64</v>
      </c>
      <c r="C14" s="42">
        <v>44271</v>
      </c>
      <c r="D14" s="30" t="s">
        <v>66</v>
      </c>
      <c r="E14" s="28" t="s">
        <v>23</v>
      </c>
      <c r="F14" s="30" t="s">
        <v>17</v>
      </c>
      <c r="G14" s="42">
        <v>44279</v>
      </c>
      <c r="H14" s="29" t="s">
        <v>63</v>
      </c>
      <c r="I14" s="30">
        <v>0</v>
      </c>
      <c r="J14" s="30" t="s">
        <v>49</v>
      </c>
      <c r="K14" s="30">
        <v>0</v>
      </c>
      <c r="L14" s="5">
        <f>IF(Formato!$C14&lt;&gt;"",MONTH(C14),"")</f>
        <v>3</v>
      </c>
      <c r="M14" s="6">
        <f>IF(Formato!$G14&lt;&gt;"",MONTH(G14),"")</f>
        <v>3</v>
      </c>
    </row>
    <row r="15" spans="1:16" ht="15" x14ac:dyDescent="0.2">
      <c r="A15" s="28">
        <v>212221</v>
      </c>
      <c r="B15" s="41" t="s">
        <v>64</v>
      </c>
      <c r="C15" s="42">
        <v>44271</v>
      </c>
      <c r="D15" s="30" t="s">
        <v>66</v>
      </c>
      <c r="E15" s="28" t="s">
        <v>23</v>
      </c>
      <c r="F15" s="30" t="s">
        <v>17</v>
      </c>
      <c r="G15" s="42">
        <v>44279</v>
      </c>
      <c r="H15" s="29" t="s">
        <v>63</v>
      </c>
      <c r="I15" s="30">
        <v>0</v>
      </c>
      <c r="J15" s="30" t="s">
        <v>49</v>
      </c>
      <c r="K15" s="30">
        <v>0</v>
      </c>
      <c r="L15" s="5">
        <f>IF(Formato!$C15&lt;&gt;"",MONTH(C15),"")</f>
        <v>3</v>
      </c>
      <c r="M15" s="6">
        <f>IF(Formato!$G15&lt;&gt;"",MONTH(G15),"")</f>
        <v>3</v>
      </c>
    </row>
    <row r="16" spans="1:16" ht="15" x14ac:dyDescent="0.2">
      <c r="A16" s="28">
        <v>212921</v>
      </c>
      <c r="B16" s="41" t="s">
        <v>64</v>
      </c>
      <c r="C16" s="42">
        <v>44271</v>
      </c>
      <c r="D16" s="30" t="s">
        <v>67</v>
      </c>
      <c r="E16" s="28" t="s">
        <v>23</v>
      </c>
      <c r="F16" s="30" t="s">
        <v>17</v>
      </c>
      <c r="G16" s="42">
        <v>44272</v>
      </c>
      <c r="H16" s="29" t="s">
        <v>63</v>
      </c>
      <c r="I16" s="30">
        <v>0</v>
      </c>
      <c r="J16" s="30" t="s">
        <v>49</v>
      </c>
      <c r="K16" s="30">
        <v>0</v>
      </c>
      <c r="L16" s="5">
        <f>IF(Formato!$C16&lt;&gt;"",MONTH(C16),"")</f>
        <v>3</v>
      </c>
      <c r="M16" s="6">
        <f>IF(Formato!$G16&lt;&gt;"",MONTH(G16),"")</f>
        <v>3</v>
      </c>
    </row>
    <row r="17" spans="1:14" ht="15" x14ac:dyDescent="0.2">
      <c r="A17" s="28">
        <v>222721</v>
      </c>
      <c r="B17" s="41" t="s">
        <v>68</v>
      </c>
      <c r="C17" s="42">
        <v>44271</v>
      </c>
      <c r="D17" s="30" t="s">
        <v>69</v>
      </c>
      <c r="E17" s="28" t="s">
        <v>23</v>
      </c>
      <c r="F17" s="30" t="s">
        <v>17</v>
      </c>
      <c r="G17" s="42">
        <v>44272</v>
      </c>
      <c r="H17" s="29" t="s">
        <v>63</v>
      </c>
      <c r="I17" s="30">
        <v>0</v>
      </c>
      <c r="J17" s="30" t="s">
        <v>49</v>
      </c>
      <c r="K17" s="30">
        <v>0</v>
      </c>
      <c r="L17" s="5">
        <f>IF(Formato!$C17&lt;&gt;"",MONTH(C17),"")</f>
        <v>3</v>
      </c>
      <c r="M17" s="6">
        <f>IF(Formato!$G17&lt;&gt;"",MONTH(G17),"")</f>
        <v>3</v>
      </c>
    </row>
    <row r="18" spans="1:14" ht="15" x14ac:dyDescent="0.2">
      <c r="A18" s="28">
        <v>259921</v>
      </c>
      <c r="B18" s="41" t="s">
        <v>64</v>
      </c>
      <c r="C18" s="42">
        <v>44280</v>
      </c>
      <c r="D18" s="30" t="s">
        <v>70</v>
      </c>
      <c r="E18" s="28" t="s">
        <v>23</v>
      </c>
      <c r="F18" s="30" t="s">
        <v>17</v>
      </c>
      <c r="G18" s="42">
        <v>44294</v>
      </c>
      <c r="H18" s="29" t="s">
        <v>63</v>
      </c>
      <c r="I18" s="30">
        <v>0</v>
      </c>
      <c r="J18" s="30" t="s">
        <v>49</v>
      </c>
      <c r="K18" s="30">
        <v>0</v>
      </c>
      <c r="L18" s="5">
        <f>IF(Formato!$C18&lt;&gt;"",MONTH(C18),"")</f>
        <v>3</v>
      </c>
      <c r="M18" s="6">
        <f>IF(Formato!$G18&lt;&gt;"",MONTH(G18),"")</f>
        <v>4</v>
      </c>
    </row>
    <row r="19" spans="1:14" ht="15" x14ac:dyDescent="0.2">
      <c r="A19" s="28"/>
      <c r="B19" s="28"/>
      <c r="C19" s="29"/>
      <c r="D19" s="30"/>
      <c r="E19" s="28"/>
      <c r="F19" s="30"/>
      <c r="G19" s="29"/>
      <c r="H19" s="29"/>
      <c r="I19" s="30"/>
      <c r="J19" s="30"/>
      <c r="K19" s="30"/>
      <c r="L19" s="5" t="str">
        <f>IF(Formato!$C19&lt;&gt;"",MONTH(C19),"")</f>
        <v/>
      </c>
      <c r="M19" s="6" t="str">
        <f>IF(Formato!$G19&lt;&gt;"",MONTH(G19),"")</f>
        <v/>
      </c>
    </row>
    <row r="20" spans="1:14" ht="15" x14ac:dyDescent="0.2">
      <c r="A20" s="28"/>
      <c r="B20" s="28"/>
      <c r="C20" s="29"/>
      <c r="D20" s="30"/>
      <c r="E20" s="28"/>
      <c r="F20" s="30"/>
      <c r="G20" s="29"/>
      <c r="H20" s="29"/>
      <c r="I20" s="30"/>
      <c r="J20" s="30"/>
      <c r="K20" s="30"/>
      <c r="L20" s="5" t="str">
        <f>IF(Formato!$C20&lt;&gt;"",MONTH(C20),"")</f>
        <v/>
      </c>
      <c r="M20" s="6" t="str">
        <f>IF(Formato!$G20&lt;&gt;"",MONTH(G20),"")</f>
        <v/>
      </c>
    </row>
    <row r="21" spans="1:14" ht="15" x14ac:dyDescent="0.2">
      <c r="A21" s="28"/>
      <c r="B21" s="28"/>
      <c r="C21" s="29"/>
      <c r="D21" s="30"/>
      <c r="E21" s="28"/>
      <c r="F21" s="30"/>
      <c r="G21" s="29"/>
      <c r="H21" s="29"/>
      <c r="I21" s="30"/>
      <c r="J21" s="30"/>
      <c r="K21" s="30"/>
      <c r="L21" s="5" t="str">
        <f>IF(Formato!$C21&lt;&gt;"",MONTH(C21),"")</f>
        <v/>
      </c>
      <c r="M21" s="6" t="str">
        <f>IF(Formato!$G21&lt;&gt;"",MONTH(G21),"")</f>
        <v/>
      </c>
    </row>
    <row r="22" spans="1:14" ht="15" x14ac:dyDescent="0.2">
      <c r="A22" s="28"/>
      <c r="B22" s="28"/>
      <c r="C22" s="29"/>
      <c r="D22" s="30"/>
      <c r="E22" s="28"/>
      <c r="F22" s="30"/>
      <c r="G22" s="29"/>
      <c r="H22" s="29"/>
      <c r="I22" s="30"/>
      <c r="J22" s="30"/>
      <c r="K22" s="30"/>
      <c r="L22" s="5" t="str">
        <f>IF(Formato!$C22&lt;&gt;"",MONTH(C22),"")</f>
        <v/>
      </c>
      <c r="M22" s="6" t="str">
        <f>IF(Formato!$G22&lt;&gt;"",MONTH(G22),"")</f>
        <v/>
      </c>
    </row>
    <row r="23" spans="1:14" ht="15" x14ac:dyDescent="0.2">
      <c r="A23" s="28"/>
      <c r="B23" s="28"/>
      <c r="C23" s="29"/>
      <c r="D23" s="30"/>
      <c r="E23" s="28"/>
      <c r="F23" s="30"/>
      <c r="G23" s="29"/>
      <c r="H23" s="29"/>
      <c r="I23" s="30"/>
      <c r="J23" s="30"/>
      <c r="K23" s="30"/>
      <c r="L23" s="5" t="str">
        <f>IF(Formato!$C23&lt;&gt;"",MONTH(C23),"")</f>
        <v/>
      </c>
      <c r="M23" s="6" t="str">
        <f>IF(Formato!$G23&lt;&gt;"",MONTH(G23),"")</f>
        <v/>
      </c>
    </row>
    <row r="24" spans="1:14" ht="15" x14ac:dyDescent="0.2">
      <c r="A24" s="28"/>
      <c r="B24" s="28"/>
      <c r="C24" s="29"/>
      <c r="D24" s="30"/>
      <c r="E24" s="28"/>
      <c r="F24" s="30"/>
      <c r="G24" s="29"/>
      <c r="H24" s="29"/>
      <c r="I24" s="30"/>
      <c r="J24" s="30"/>
      <c r="K24" s="30"/>
      <c r="L24" s="5" t="str">
        <f>IF(Formato!$C24&lt;&gt;"",MONTH(C24),"")</f>
        <v/>
      </c>
      <c r="M24" s="6" t="str">
        <f>IF(Formato!$G24&lt;&gt;"",MONTH(G24),"")</f>
        <v/>
      </c>
    </row>
    <row r="25" spans="1:14" ht="15" x14ac:dyDescent="0.2">
      <c r="A25" s="28"/>
      <c r="B25" s="28"/>
      <c r="C25" s="29"/>
      <c r="D25" s="30"/>
      <c r="E25" s="28"/>
      <c r="F25" s="30"/>
      <c r="G25" s="29"/>
      <c r="H25" s="29"/>
      <c r="I25" s="30"/>
      <c r="J25" s="30"/>
      <c r="K25" s="30"/>
      <c r="L25" s="5" t="str">
        <f>IF(Formato!$C25&lt;&gt;"",MONTH(C25),"")</f>
        <v/>
      </c>
      <c r="M25" s="6" t="str">
        <f>IF(Formato!$G25&lt;&gt;"",MONTH(G25),"")</f>
        <v/>
      </c>
    </row>
    <row r="26" spans="1:14" ht="15" x14ac:dyDescent="0.2">
      <c r="A26" s="28"/>
      <c r="B26" s="28"/>
      <c r="C26" s="29"/>
      <c r="D26" s="30"/>
      <c r="E26" s="28"/>
      <c r="F26" s="30"/>
      <c r="G26" s="29"/>
      <c r="H26" s="29"/>
      <c r="I26" s="30"/>
      <c r="J26" s="30"/>
      <c r="K26" s="30"/>
      <c r="L26" s="5" t="str">
        <f>IF(Formato!$C26&lt;&gt;"",MONTH(C26),"")</f>
        <v/>
      </c>
      <c r="M26" s="6" t="str">
        <f>IF(Formato!$G26&lt;&gt;"",MONTH(G26),"")</f>
        <v/>
      </c>
    </row>
    <row r="27" spans="1:14" ht="15" x14ac:dyDescent="0.2">
      <c r="A27" s="28"/>
      <c r="B27" s="28"/>
      <c r="C27" s="29"/>
      <c r="D27" s="30"/>
      <c r="E27" s="28"/>
      <c r="F27" s="30"/>
      <c r="G27" s="29"/>
      <c r="H27" s="29"/>
      <c r="I27" s="30"/>
      <c r="J27" s="30"/>
      <c r="K27" s="30"/>
      <c r="L27" s="18" t="str">
        <f>IF(Formato!$C27&lt;&gt;"",MONTH(C27),"")</f>
        <v/>
      </c>
      <c r="M27" s="19" t="str">
        <f>IF(Formato!$G27&lt;&gt;"",MONTH(G27),"")</f>
        <v/>
      </c>
    </row>
    <row r="29" spans="1:14" x14ac:dyDescent="0.2">
      <c r="B29" s="1"/>
      <c r="C29" s="1"/>
      <c r="D29" s="1"/>
      <c r="E29" s="1"/>
    </row>
    <row r="30" spans="1:14" x14ac:dyDescent="0.2">
      <c r="M30" s="20" t="s">
        <v>43</v>
      </c>
    </row>
    <row r="31" spans="1:14" ht="39.75" customHeight="1" x14ac:dyDescent="0.2">
      <c r="M31" s="46" t="s">
        <v>44</v>
      </c>
      <c r="N31" s="46"/>
    </row>
  </sheetData>
  <sheetProtection selectLockedCells="1"/>
  <mergeCells count="6">
    <mergeCell ref="M31:N31"/>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sqref="F11:F27">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27">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27">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2021-04-08T19:07:38Z</dcterms:modified>
</cp:coreProperties>
</file>