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fo\Desktop\2021 TRANSPARENCIA\U. TRANSPARENCIA\"/>
    </mc:Choice>
  </mc:AlternateContent>
  <bookViews>
    <workbookView xWindow="0" yWindow="0" windowWidth="21600" windowHeight="9135"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<sst xmlns="http://schemas.openxmlformats.org/spreadsheetml/2006/main" count="109" uniqueCount="76">
  <si>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</si>
  <si>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</si>
  <si>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</si>
  <si>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</si>
  <si>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</si>
  <si>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</si>
  <si>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</si>
  <si>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</si>
  <si>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</si>
  <si>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</si>
  <si>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</si>
  <si>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</si>
  <si>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</si>
  <si>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</si>
  <si>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</si>
  <si>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</si>
  <si>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</si>
  <si>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</si>
  <si>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</si>
  <si>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</si>
  <si>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</si>
  <si>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</si>
  <si>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</si>
  <si>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</si>
  <si>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</si>
  <si>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</si>
  <si>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</si>
  <si>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</si>
  <si>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</si>
  <si>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</si>
  <si>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</si>
  <si>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</si>
  <si>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</si>
  <si>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</si>
  <si>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</si>
  <si>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</si>
  <si>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</si>
  <si>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</si>
  <si>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</si>
  <si>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</si>
  <si>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</si>
  <si>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</si>
  <si>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</si>
  <si>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</si>
  <si>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</si>
  <si>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</si>
  <si>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</si>
  <si>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</si>
  <si>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</si>
  <si>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</si>
  <si>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</si>
  <si>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</si>
  <si>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</si>
  <si>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</si>
  <si>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</si>
  <si>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</si>
  <si>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</si>
  <si>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</si>
  <si>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</si>
  <si>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</si>
  <si>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</si>
  <si>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</si>
  <si>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</si>
  <si>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atendio y dio respuesta</t>
  </si>
  <si>
    <t>ANGEL OSORIO</t>
  </si>
  <si>
    <t>Curriculum a detalle en versión pública, experiencia, trayectoria de Secretario, Subsecretario, Directores de Área y Subdirectores.</t>
  </si>
  <si>
    <t>Solicito información detallada del presupuesto para extensionismo rural, presupuesto de apoyo a pequeños productores destinados en los años, 2018, 2019, 2020, 2021 a la fecha</t>
  </si>
  <si>
    <t>NO SE TIENE INFORMACION</t>
  </si>
  <si>
    <t>Tipo de plagas ocurridas en todo tipo de cultivos de San Luis Potosí, por municipio, en los años 2018, 2019, 2020, 2021 a la fecha y apoyos y/o recursos económicos o programas destinados para el combate de las mismas.</t>
  </si>
  <si>
    <t xml:space="preserve"> Tipo de plagas ocurridas en todo tipo de cultivos en las regiones altiplano, media, huasteca de San Luis Potosí, detalladas por municipio, en los años 2018, 2019, 2020, 2021 a la fecha y apoyos y/o recursos económicos o programas destinados para el combate de las mismas.</t>
  </si>
  <si>
    <t xml:space="preserve"> PRIMERO: Copia Simple de la Póliza del Seguro Agrícola Catastrófico de San Luis Potosí del año 2018, 2019, 2020, 2021 SEGUNDO: Informe justificado sobre las acciones realizadas para dar cumplimiento a la Operación del Programa Agrícola para el ejercicio fiscal del año 2018, 2019, 2020, 2021. TERCERO: listado de los nombres de los municipios que no están dentro de la Póliza del Seguro Agrícola del año 2018, 2019, 2020 y 2021.
Datos complementarios: </t>
  </si>
  <si>
    <t>JUAN LARSSON</t>
  </si>
  <si>
    <t>Solicito conocer la postura del actual gobierno sobre el uso del glifosato y los agroquímicos en general.</t>
  </si>
  <si>
    <t>OMAR NIÑO</t>
  </si>
  <si>
    <t>SOLICITO SE REMITA LA SIGUIENTE INFORMACION:
1. AGENDA DE LOS TITULARES DE LA INSTITUCION DEL PERIODO DEL 26 DE SEPTIEMBRE 2021 A LA FECHA. MANIFIESTEN BAJO PROTESTA DE DECIR VERDAD QUE LOS DIAS QUE NO SON PUBLICADOS EN EL PORTAL DE TRANSPARENCIA EN LOS MESES DE SEPTIEMBRE 2021, OCTUBRE 2021, NOVIEMBRE 2021, EN EL  SE INDIQUE SI LOS MISMOS ESTUVIERON LABORANDO EN LA INSTITUCION O PORQUE NO EXISTE REGISTRO DE LOS DIAS QUE NO SON PUBLICADOS.
2. ORGANIGRAMA DEL PERSONAL QUE LABORA EN LA INSTITUCION A LOS SIGUIENTES CORTES: AGOSTO 2021, SEPTIEMBRE 2021, OCTUBRE 2021, NOVIEMBRE 2021 Y A LA FECHA Y MANIFIESTE BAJO PROTESTA DE DECIR VERDAD SI EL MISMO HA SIDO MODIFICADO EN EL PERIODO DE TRANSICIÓN CONSTITUCIONAL Y MANIFIESTE EL ORGANIGRAMA ACTUAL.
3. PERFILES DE PUESTO DE LOS TRABAJADORES DESDE TITULAR DE LA INSTITUCIÓN, DIRECTORES GENERALES, DIRECTORES DE AREA, SUBDIRECCIONES, GERENCIAS Y/O JEFES DE DEPARTAMENTO A LOS SIGUIENTES CORTES: AGOSTO 2021, SEPTIEMBRE 2021, OCTUBRE 2021, NOVIEMBRE 2021 Y A LA FECHA Y MANIFIESTE BAJO PROTESTA DE DECIR VERDAD SI EL MISMO HA SIDO MODIFICADO EN EL PERIODO DE TRANSICIÓN CONSTITUCIONAL Y MANIFIESTE LOS PERFILES ACTUALES.
4. RECIBOS DE NOMINA VERSION PUBLICA DESDE TITULAR DE LA INSTITUCIÓN, DIRECTORES GENERALES, DIRECTORES DE AREA, SUBDIRECCIONES, GERENCIAS Y/O JEFES DE DEPARTAMENTO. A LOS SIGUIENTES CORTES: AGOSTO 2021, SEPTIEMBRE 2021, OCTUBRE 2021, NOVIEMBRE 2021 Y A LA FECHA.
5. TABULADOR DE SUELDOS A LOS SIGUIENTES CORTES: AGOSTO 2021, SEPTIEMBRE 2021, OCTUBRE 2021, NOVIEMBRE 2021 Y A LA FECHA Y MANIFIESTE BAJO PROTESTA DE DECIR VERDAD SI EL MISMO HA SIDO MODIFICADO EN EL PERIODO DE TRANSICIÓN CONSTITUCIONAL Y MANIFIESTE EL TABULADOR ACTUAL.
6. CURRICULUM VITAE DESDE TITULAR DE LA INSTITUCIÓN, DIRECTORES GENERALES, DIRECTORES DE AREA, SUBDIRECCIONES, GERENCIAS Y/O JEFES DE DEPARTAMENTO A LOS SIGUIENTES CORTES: AGOSTO 2021, SEPTIEMBRE 2021, OCTUBRE 2021, NOVIEMBRE 2021 Y A LA FECHA.
7. MEMORANDUMS, OFICIOS Y/O CIRCULARES EMITIDOS POR LOS TITULARES DE LA INSTITUCIÓN, DIRECTORES GENERALES, DIRECTORES DE AREA, SUBDIRECCIONES, GERENCIAS Y/O JEFES DE DEPARTAMENTO A LOS SIGUIENTES CORTES: AGOSTO 2021, SEPTIEMBRE 2021, OCTUBRE 2021, NOVIEMBRE 2021 Y A LA FECHA.
8. EN CASO DE QUE LA INSTITUCION HAYA REALIZADO CAMBIOS DE PERSONAL DESDE TITULARES HASTA JEFES DE DEPARTAMENTO, SE SIRVA INDICAR LOS CAMBIOS REALIZADOS INDICANDO DEL PERSONAL QUE SALIO: NOMBRE, PUESTO, SUELDO BRUTO MENSUAL Y SUELDO NETO MENSUAL Y DEL PERSONAL QUE ENTRO: NOMBRE, PUESTO, SUELDO BRUTO MENSUAL Y SUELDO NETO MENSUAL.
TODOS LOS DOCUMENTOS SE SOLICITAN RECIBIR AL CORREO ELECTRONICO SIGUIENTE: onino@outlook.es, EN EL FORMATO QUE SE ENCUENTREN YA SEA PDF, WORD, EXCEL O CUALQUIER OTRO ATENDIENDO A LOS PRINCIPIOS DE MAXIMA PUBLICIDAD.</t>
  </si>
  <si>
    <t>tramite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</si>
</sst>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2">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7" fillId="6" borderId="0" xfId="0" applyFont="1" applyFill="1" applyAlignment="1"/>
    <xf numFmtId="0" fontId="7" fillId="6" borderId="0" xfId="0" applyFont="1" applyFill="1" applyAlignment="1">
      <alignment horizontal="center" wrapText="1"/>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2"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19"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4" t="s">
        <v>2</v>
      </c>
      <c r="D1" s="44"/>
      <c r="E1" s="44"/>
    </row>
    <row r="2" spans="1:5" ht="85.5" customHeight="1" x14ac:dyDescent="0.2">
      <c r="A2" s="14">
        <v>34</v>
      </c>
      <c r="B2" s="14" t="s">
        <v>3</v>
      </c>
      <c r="C2" s="43" t="s">
        <v>4</v>
      </c>
      <c r="D2" s="43"/>
      <c r="E2" s="43"/>
    </row>
    <row r="3" spans="1:5" ht="64.5" customHeight="1" x14ac:dyDescent="0.2">
      <c r="A3" s="14">
        <v>54</v>
      </c>
      <c r="B3" s="14" t="s">
        <v>5</v>
      </c>
      <c r="C3" s="43" t="s">
        <v>6</v>
      </c>
      <c r="D3" s="43"/>
      <c r="E3" s="43"/>
    </row>
    <row r="4" spans="1:5" ht="69" customHeight="1" x14ac:dyDescent="0.2">
      <c r="A4" s="14">
        <v>54</v>
      </c>
      <c r="B4" s="14" t="s">
        <v>7</v>
      </c>
      <c r="C4" s="43" t="s">
        <v>8</v>
      </c>
      <c r="D4" s="43"/>
      <c r="E4" s="43"/>
    </row>
    <row r="10" spans="1:5" ht="15.75" x14ac:dyDescent="0.2">
      <c r="B10" s="42" t="s">
        <v>46</v>
      </c>
      <c r="C10" s="42"/>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4" t="s">
        <v>60</v>
      </c>
    </row>
    <row r="23" spans="2:3" x14ac:dyDescent="0.2">
      <c r="B23" s="12">
        <v>11</v>
      </c>
      <c r="C23" s="11" t="s">
        <v>61</v>
      </c>
    </row>
    <row r="24" spans="2:3" x14ac:dyDescent="0.2">
      <c r="B24" s="38">
        <v>12</v>
      </c>
      <c r="C24" s="39" t="s">
        <v>59</v>
      </c>
    </row>
    <row r="26" spans="2:3" ht="15.75" x14ac:dyDescent="0.2">
      <c r="B26" s="42" t="s">
        <v>45</v>
      </c>
      <c r="C26" s="42"/>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2" t="s">
        <v>47</v>
      </c>
      <c r="C34" s="42"/>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4" t="s">
        <v>52</v>
      </c>
    </row>
    <row r="42" spans="2:3" x14ac:dyDescent="0.2">
      <c r="B42" s="12">
        <v>6</v>
      </c>
      <c r="C42" s="34"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showGridLines="0" tabSelected="1" zoomScale="90" zoomScaleNormal="90" workbookViewId="0">
      <selection activeCell="A4" sqref="A4"/>
    </sheetView>
  </sheetViews>
  <sheetFormatPr baseColWidth="10" defaultColWidth="9.140625" defaultRowHeight="12.75" x14ac:dyDescent="0.2"/>
  <cols>
    <col min="1" max="1" width="16.28515625" style="7" bestFit="1" customWidth="1"/>
    <col min="2" max="2" width="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12</v>
      </c>
      <c r="C1" s="47" t="s">
        <v>25</v>
      </c>
      <c r="D1" s="48"/>
      <c r="F1" s="3" t="s">
        <v>26</v>
      </c>
      <c r="G1" s="9" t="s">
        <v>27</v>
      </c>
      <c r="H1" s="8">
        <f>COUNTIF(Formato!$L$10:$L$42,B1)</f>
        <v>2</v>
      </c>
      <c r="I1" s="49" t="s">
        <v>28</v>
      </c>
      <c r="J1" s="50"/>
      <c r="K1" s="50"/>
      <c r="L1" s="50"/>
    </row>
    <row r="2" spans="1:16" ht="29.25" customHeight="1" thickBot="1" x14ac:dyDescent="0.25">
      <c r="B2" s="22" t="str">
        <f>IF(B1&gt;0, CHOOSE(B1,"Enero", "Febrero", "Marzo", "Abril", "Mayo", "Junio", "Julio", "Agosto","Septiembre","Octubre","Noviembre","Diciembre"),"Escriba arriba número de mes a reportar")</f>
        <v>Diciembre</v>
      </c>
      <c r="F2" s="4"/>
      <c r="G2" s="10" t="s">
        <v>29</v>
      </c>
      <c r="H2" s="8">
        <f>COUNTIF(Formato!$M$10:$M$42,B1)</f>
        <v>7</v>
      </c>
      <c r="I2" s="49" t="s">
        <v>30</v>
      </c>
      <c r="J2" s="50"/>
      <c r="K2" s="50"/>
      <c r="L2" s="50"/>
    </row>
    <row r="3" spans="1:16" ht="18.75" thickBot="1" x14ac:dyDescent="0.25">
      <c r="A3" s="3" t="s">
        <v>31</v>
      </c>
      <c r="B3" s="21">
        <v>2021</v>
      </c>
      <c r="D3" s="4"/>
      <c r="E3" s="16"/>
      <c r="F3" s="15"/>
      <c r="M3" s="25" t="s">
        <v>32</v>
      </c>
      <c r="N3" s="36"/>
    </row>
    <row r="4" spans="1:16" ht="32.25" customHeight="1" x14ac:dyDescent="0.2">
      <c r="M4" s="26">
        <v>1</v>
      </c>
      <c r="N4" s="37" t="s">
        <v>33</v>
      </c>
    </row>
    <row r="5" spans="1:16" ht="77.25" thickBot="1" x14ac:dyDescent="0.25">
      <c r="F5" s="11"/>
      <c r="M5" s="27">
        <v>2</v>
      </c>
      <c r="N5" s="35" t="s">
        <v>34</v>
      </c>
    </row>
    <row r="6" spans="1:16" ht="18" customHeight="1" x14ac:dyDescent="0.25">
      <c r="A6" s="46" t="s">
        <v>35</v>
      </c>
      <c r="B6" s="46"/>
      <c r="C6" s="46"/>
      <c r="D6" s="46"/>
      <c r="E6" s="46"/>
      <c r="F6" s="46"/>
      <c r="G6" s="46"/>
      <c r="H6" s="46"/>
      <c r="I6" s="46"/>
    </row>
    <row r="7" spans="1:16" x14ac:dyDescent="0.2">
      <c r="D7" s="51" t="s">
        <v>62</v>
      </c>
      <c r="E7" s="51"/>
      <c r="F7" s="51"/>
    </row>
    <row r="9" spans="1:16" s="2" customFormat="1" ht="44.25" customHeight="1" thickBot="1" x14ac:dyDescent="0.25">
      <c r="A9" s="23" t="s">
        <v>51</v>
      </c>
      <c r="B9" s="23" t="s">
        <v>57</v>
      </c>
      <c r="C9" s="31" t="s">
        <v>36</v>
      </c>
      <c r="D9" s="23" t="s">
        <v>37</v>
      </c>
      <c r="E9" s="31" t="s">
        <v>20</v>
      </c>
      <c r="F9" s="31" t="s">
        <v>9</v>
      </c>
      <c r="G9" s="31" t="s">
        <v>38</v>
      </c>
      <c r="H9" s="33" t="s">
        <v>56</v>
      </c>
      <c r="I9" s="31" t="s">
        <v>39</v>
      </c>
      <c r="J9" s="32" t="s">
        <v>58</v>
      </c>
      <c r="K9" s="31" t="s">
        <v>40</v>
      </c>
      <c r="L9" s="17" t="s">
        <v>41</v>
      </c>
      <c r="M9" s="17" t="s">
        <v>42</v>
      </c>
    </row>
    <row r="10" spans="1:16" ht="15" x14ac:dyDescent="0.2">
      <c r="A10" s="28">
        <v>240470021000007</v>
      </c>
      <c r="B10" s="28" t="s">
        <v>64</v>
      </c>
      <c r="C10" s="29">
        <v>44522</v>
      </c>
      <c r="D10" s="30" t="s">
        <v>65</v>
      </c>
      <c r="E10" s="28" t="s">
        <v>23</v>
      </c>
      <c r="F10" s="30" t="s">
        <v>17</v>
      </c>
      <c r="G10" s="29">
        <v>44532</v>
      </c>
      <c r="H10" s="29" t="s">
        <v>63</v>
      </c>
      <c r="I10" s="30">
        <v>0</v>
      </c>
      <c r="J10" s="30" t="s">
        <v>49</v>
      </c>
      <c r="K10" s="30">
        <v>0</v>
      </c>
      <c r="L10" s="5">
        <f>IF(Formato!$C10&lt;&gt;"",MONTH(C10),"")</f>
        <v>11</v>
      </c>
      <c r="M10" s="6">
        <f>IF(Formato!$G10&lt;&gt;"",MONTH(G10),"")</f>
        <v>12</v>
      </c>
      <c r="P10" s="11"/>
    </row>
    <row r="11" spans="1:16" ht="15" x14ac:dyDescent="0.2">
      <c r="A11" s="28">
        <v>240470021000008</v>
      </c>
      <c r="B11" s="28" t="s">
        <v>64</v>
      </c>
      <c r="C11" s="29">
        <v>44525</v>
      </c>
      <c r="D11" s="30" t="s">
        <v>66</v>
      </c>
      <c r="E11" s="28" t="s">
        <v>23</v>
      </c>
      <c r="F11" s="30" t="s">
        <v>17</v>
      </c>
      <c r="G11" s="29">
        <v>44537</v>
      </c>
      <c r="H11" s="29" t="s">
        <v>63</v>
      </c>
      <c r="I11" s="30">
        <v>0</v>
      </c>
      <c r="J11" s="30" t="s">
        <v>49</v>
      </c>
      <c r="K11" s="30">
        <v>0</v>
      </c>
      <c r="L11" s="5">
        <f>IF(Formato!$C11&lt;&gt;"",MONTH(C11),"")</f>
        <v>11</v>
      </c>
      <c r="M11" s="6">
        <f>IF(Formato!$G11&lt;&gt;"",MONTH(G11),"")</f>
        <v>12</v>
      </c>
    </row>
    <row r="12" spans="1:16" ht="15" x14ac:dyDescent="0.2">
      <c r="A12" s="28">
        <v>240470021000009</v>
      </c>
      <c r="B12" s="28" t="s">
        <v>67</v>
      </c>
      <c r="C12" s="29">
        <v>44525</v>
      </c>
      <c r="D12" s="30" t="s">
        <v>68</v>
      </c>
      <c r="E12" s="28" t="s">
        <v>23</v>
      </c>
      <c r="F12" s="30" t="s">
        <v>17</v>
      </c>
      <c r="G12" s="29">
        <v>44537</v>
      </c>
      <c r="H12" s="29" t="s">
        <v>63</v>
      </c>
      <c r="I12" s="30">
        <v>0</v>
      </c>
      <c r="J12" s="30" t="s">
        <v>49</v>
      </c>
      <c r="K12" s="30">
        <v>0</v>
      </c>
      <c r="L12" s="5">
        <f>IF(Formato!$C12&lt;&gt;"",MONTH(C12),"")</f>
        <v>11</v>
      </c>
      <c r="M12" s="6">
        <f>IF(Formato!$G12&lt;&gt;"",MONTH(G12),"")</f>
        <v>12</v>
      </c>
    </row>
    <row r="13" spans="1:16" ht="15" x14ac:dyDescent="0.2">
      <c r="A13" s="28">
        <v>240470021000010</v>
      </c>
      <c r="B13" s="28" t="s">
        <v>67</v>
      </c>
      <c r="C13" s="29">
        <v>44525</v>
      </c>
      <c r="D13" s="30" t="s">
        <v>69</v>
      </c>
      <c r="E13" s="28" t="s">
        <v>23</v>
      </c>
      <c r="F13" s="30" t="s">
        <v>17</v>
      </c>
      <c r="G13" s="29">
        <v>44537</v>
      </c>
      <c r="H13" s="29" t="s">
        <v>63</v>
      </c>
      <c r="I13" s="30">
        <v>0</v>
      </c>
      <c r="J13" s="30" t="s">
        <v>49</v>
      </c>
      <c r="K13" s="30">
        <v>0</v>
      </c>
      <c r="L13" s="5">
        <f>IF(Formato!$C13&lt;&gt;"",MONTH(C13),"")</f>
        <v>11</v>
      </c>
      <c r="M13" s="6">
        <f>IF(Formato!$G13&lt;&gt;"",MONTH(G13),"")</f>
        <v>12</v>
      </c>
    </row>
    <row r="14" spans="1:16" ht="15" x14ac:dyDescent="0.2">
      <c r="A14" s="28">
        <v>240470021000011</v>
      </c>
      <c r="B14" s="28" t="s">
        <v>64</v>
      </c>
      <c r="C14" s="29">
        <v>44525</v>
      </c>
      <c r="D14" s="40" t="s">
        <v>70</v>
      </c>
      <c r="E14" s="28" t="s">
        <v>23</v>
      </c>
      <c r="F14" s="30" t="s">
        <v>17</v>
      </c>
      <c r="G14" s="29">
        <v>44537</v>
      </c>
      <c r="H14" s="29" t="s">
        <v>63</v>
      </c>
      <c r="I14" s="30">
        <v>0</v>
      </c>
      <c r="J14" s="30" t="s">
        <v>49</v>
      </c>
      <c r="K14" s="30">
        <v>0</v>
      </c>
      <c r="L14" s="5">
        <f>IF(Formato!$C14&lt;&gt;"",MONTH(C14),"")</f>
        <v>11</v>
      </c>
      <c r="M14" s="6">
        <f>IF(Formato!$G14&lt;&gt;"",MONTH(G14),"")</f>
        <v>12</v>
      </c>
    </row>
    <row r="15" spans="1:16" ht="15" x14ac:dyDescent="0.2">
      <c r="A15" s="28">
        <v>240470021000012</v>
      </c>
      <c r="B15" s="28" t="s">
        <v>71</v>
      </c>
      <c r="C15" s="29">
        <v>44537</v>
      </c>
      <c r="D15" s="30" t="s">
        <v>72</v>
      </c>
      <c r="E15" s="28" t="s">
        <v>23</v>
      </c>
      <c r="F15" s="30" t="s">
        <v>17</v>
      </c>
      <c r="G15" s="29">
        <v>44552</v>
      </c>
      <c r="H15" s="29" t="s">
        <v>63</v>
      </c>
      <c r="I15" s="30">
        <v>0</v>
      </c>
      <c r="J15" s="30" t="s">
        <v>49</v>
      </c>
      <c r="K15" s="30">
        <v>0</v>
      </c>
      <c r="L15" s="5">
        <f>IF(Formato!$C15&lt;&gt;"",MONTH(C15),"")</f>
        <v>12</v>
      </c>
      <c r="M15" s="6">
        <f>IF(Formato!$G15&lt;&gt;"",MONTH(G15),"")</f>
        <v>12</v>
      </c>
    </row>
    <row r="16" spans="1:16" ht="15" x14ac:dyDescent="0.2">
      <c r="A16" s="28">
        <v>240470021000012</v>
      </c>
      <c r="B16" s="28" t="s">
        <v>73</v>
      </c>
      <c r="C16" s="29">
        <v>44543</v>
      </c>
      <c r="D16" s="40" t="s">
        <v>74</v>
      </c>
      <c r="E16" s="41" t="s">
        <v>22</v>
      </c>
      <c r="F16" s="30" t="s">
        <v>59</v>
      </c>
      <c r="G16" s="29">
        <v>44552</v>
      </c>
      <c r="H16" s="29" t="s">
        <v>75</v>
      </c>
      <c r="I16" s="30">
        <v>0</v>
      </c>
      <c r="J16" s="30" t="s">
        <v>49</v>
      </c>
      <c r="K16" s="30">
        <v>0</v>
      </c>
      <c r="L16" s="5">
        <f>IF(Formato!$C16&lt;&gt;"",MONTH(C16),"")</f>
        <v>12</v>
      </c>
      <c r="M16" s="6">
        <f>IF(Formato!$G16&lt;&gt;"",MONTH(G16),"")</f>
        <v>12</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18" t="str">
        <f>IF(Formato!$C42&lt;&gt;"",MONTH(C42),"")</f>
        <v/>
      </c>
      <c r="M42" s="19" t="str">
        <f>IF(Formato!$G42&lt;&gt;"",MONTH(G42),"")</f>
        <v/>
      </c>
    </row>
    <row r="44" spans="1:14" x14ac:dyDescent="0.2">
      <c r="B44" s="1"/>
      <c r="C44" s="1"/>
      <c r="D44" s="1"/>
      <c r="E44" s="1"/>
    </row>
    <row r="45" spans="1:14" x14ac:dyDescent="0.2">
      <c r="M45" s="20" t="s">
        <v>43</v>
      </c>
    </row>
    <row r="46" spans="1:14" ht="39.75" customHeight="1" x14ac:dyDescent="0.2">
      <c r="M46" s="45" t="s">
        <v>44</v>
      </c>
      <c r="N46" s="45"/>
    </row>
  </sheetData>
  <sheetProtection selectLockedCells="1"/>
  <mergeCells count="6">
    <mergeCell ref="M46:N46"/>
    <mergeCell ref="A6:I6"/>
    <mergeCell ref="C1:D1"/>
    <mergeCell ref="I1:L1"/>
    <mergeCell ref="I2:L2"/>
    <mergeCell ref="D7:F7"/>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0:F42">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2">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2">
      <formula1>CMedios</formula1>
    </dataValidation>
  </dataValidations>
  <pageMargins left="0.74803149606299213" right="0.74803149606299213" top="0.98425196850393704" bottom="0.98425196850393704" header="0" footer="0"/>
  <pageSetup paperSize="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info</cp:lastModifiedBy>
  <cp:revision/>
  <cp:lastPrinted>2022-01-10T19:21:53Z</cp:lastPrinted>
  <dcterms:created xsi:type="dcterms:W3CDTF">2017-10-19T22:18:57Z</dcterms:created>
  <dcterms:modified xsi:type="dcterms:W3CDTF">2022-01-10T19:25:52Z</dcterms:modified>
</cp:coreProperties>
</file>