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 Valentin\Desktop\2020 PNT\ENERO LTAIPSLP\"/>
    </mc:Choice>
  </mc:AlternateContent>
  <bookViews>
    <workbookView xWindow="0" yWindow="0" windowWidth="7260" windowHeight="354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<sst xmlns="http://schemas.openxmlformats.org/spreadsheetml/2006/main" count="97" uniqueCount="74">
  <si>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</si>
  <si>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</si>
  <si>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</si>
  <si>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</si>
  <si>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</si>
  <si>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</si>
  <si>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</si>
  <si>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</si>
  <si>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</si>
  <si>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</si>
  <si>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</si>
  <si>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</si>
  <si>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</si>
  <si>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</si>
  <si>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</si>
  <si>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</si>
  <si>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</si>
  <si>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</si>
  <si>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</si>
  <si>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</si>
  <si>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</si>
  <si>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</si>
  <si>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</si>
  <si>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</si>
  <si>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</si>
  <si>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</si>
  <si>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</si>
  <si>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</si>
  <si>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</si>
  <si>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</si>
  <si>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</si>
  <si>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</si>
  <si>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</si>
  <si>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</si>
  <si>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</si>
  <si>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</si>
  <si>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</si>
  <si>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</si>
  <si>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</si>
  <si>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</si>
  <si>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</si>
  <si>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</si>
  <si>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</si>
  <si>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</si>
  <si>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</si>
  <si>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</si>
  <si>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</si>
  <si>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</si>
  <si>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</si>
  <si>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</si>
  <si>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</si>
  <si>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</si>
  <si>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</si>
  <si>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</si>
  <si>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</si>
  <si>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</si>
  <si>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</si>
  <si>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</si>
  <si>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</si>
  <si>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</si>
  <si>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</si>
  <si>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</si>
  <si>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</si>
  <si>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ARMANDO CALDERÓN COLORADO</t>
  </si>
  <si>
    <t>“…Relación de viajes nacionales e internacionales de la institución durante 2019, citando fecha, lugar, motivo, gasto (en vuelos o viajes terrestres, así como viáticos) y funcionario(s) que asistieron. .…”(Sic.).</t>
  </si>
  <si>
    <t>ERC RODRIGUEZ</t>
  </si>
  <si>
    <t>“…BUENAS TARDES, SOLICITO INFORMACIÓN ACERCA DE CUALES SON LOS LUGARES DONDE SE PERMITE LA PESCA CON CAÑA EN LA CIUDAD DE SAN LUIS POTOSÍ, ASÍ COMO EN LOS MUNICIPIOS DE RIOVERDE, S.L.P., SAN CIRO DE ACOSTA, S.L.P., RAYÓN, S.L.P. Y MEXQUITIC DE CARMONA, S.L.P., Y SI LOS RÍOS, LAGOS O PRESAS SE ENCUENTRAN ACTUALMENTE EN ÓPTIMAS CONDICIONES PARA DESARROLLAR DICHA ACTIVIDAD. ASÍ MISMO, SOLICITO SE ME INFORME CUÁLES ESPECIES DE PECES SON LAS QUE SE PUEDEN CAPTURAR Y EN QUE CANTIDADES SE PUEDEN APROVECHAR EXTRACTIVAMENTE. TAMBIÉN SOLICITO SE ME INFORME SI EXISTE ALGÚN REQUISITO PARA PRACTICAR LA PESCA. GRACIAS.…”(Sic.).</t>
  </si>
  <si>
    <t>JOSÉ FRANCISCO GARCÍA CASTILLO</t>
  </si>
  <si>
    <t>“…Relación de beneficiarios de los programas 2019 de los rubros de agricultura, ganadería, equipamiento, infraestructura y maquinaria de la SEDARH de Gobierno del Estado de San Luis Potosí.…”(Sic.).</t>
  </si>
  <si>
    <t>DRA. GABRIELA BUDA ARANGO</t>
  </si>
  <si>
    <t>“…Ing. Víctor Sánchez Vázquez, Director de Extensionismo Rural y Programas Regionales. Estimado Ingeniero, a través de la presente y con base en la Ley Federal de Transparencia y acceso a la información Pública; con base en el titulo primero capítulo 1, artículos 1 y 2; me dirijo a usted con el fin de solicitar el acceso a toda la información disponible o relacionada a los programas llevados por la Secretaría de Desarrollo Rural Recursos Hidráulicos en el marco de extensionismo rural y programas regionales, en el periodo 2016-2012 y en el periodo de 2012-2018. Esta información será usada para conocer el impacto que las políticas públicas productivas han tenido sobre el cambio de uso de suelo y la configuración de paisajes en el altiplano potosino. Sin más por el momento esperando una favorable respuesta para el desarrollo de las actividades de nuestra institución reciba un cordial saludo..…”(Sic.).</t>
  </si>
  <si>
    <t>GABRIELA RAMIREZ RAMIREZ</t>
  </si>
  <si>
    <t>“…a.¿Cuántos casos de acoso y/o de hostigamiento sexual se tienen registrados en la dependencia de enero 2019 a diciembre de 2019? b. En cuanto a las víctimas, señalar edad y puesto o rango dentro del organigrama. c. En cuanto a los agresores, señalar edad y puesto o rango dentro del organigrama. d.¿Cuántos casos de acoso y/o de hostigamiento sexual han sido denunciados ante el Órgano Interno/Contraloría de la dependencia de enero de 2019 a diciembre de 2019? e.¿En cuántos de esos casos (de 2019 a diciembre de 2019) se ha establecido una sanción para el agresor? Desglosar sanción por agresor. f. En los casos en los que se ha procedido contra un agresor ¿cómo se acreditado esta conducta? ¿Qué pruebas ha tenido que presentar la denunciante? g. En los casos que han sido del conocimiento del Órgano Interno o contraloría, ¿cuál ha sido la duración de los procesos, desde que la denunciante lo hace de su conocimiento hasta que se establece una sanción o se deshecha? h. ¿Cuenta con un protocolo para la atención de los casos de acoso y/o de hostigamiento sexual? Si es así adjuntarlo y señalar desde cuando se cuenta con él. i. Cuantas capacitaciones ha recibido el personal de la dependencia relacionado con la atención, prevención o erradicación del acoso y/o del hostigamiento sexual de enero de 2019 a diciembre de 2019? Mencionar de que área de adscripción es el personal que ha participado en las capacitaciones, fecha, número de asistentes, ponentes y costo para la dependencia. j. ¿Cuántas mujeres han renunciado o han sido despedidas por acoso y/u hostigamiento sexual de 2019 a 2019? El acceso a la información pública es gratuito, la reproducción en copias simples, certificadas o cualquier otro soporte tiene un costo conforme a las disposiciones legales aplicables.…”(Sic.).</t>
  </si>
  <si>
    <t>Se atendió y dio respuesta</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</si>
</sst>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
      <sz val="12"/>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7">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18" fillId="6" borderId="0" xfId="0" applyFont="1" applyFill="1" applyAlignment="1">
      <alignment horizontal="center" vertical="top"/>
    </xf>
    <xf numFmtId="0" fontId="18" fillId="6" borderId="0" xfId="0" applyFont="1" applyFill="1" applyAlignment="1">
      <alignment horizontal="left" vertical="top"/>
    </xf>
    <xf numFmtId="14" fontId="7" fillId="6" borderId="0" xfId="0" applyNumberFormat="1" applyFont="1" applyFill="1" applyAlignment="1">
      <alignment horizontal="center" vertical="top"/>
    </xf>
    <xf numFmtId="0" fontId="7" fillId="6" borderId="0" xfId="0" applyFont="1" applyFill="1" applyAlignment="1">
      <alignment horizontal="center" vertical="top"/>
    </xf>
    <xf numFmtId="0" fontId="7" fillId="6" borderId="0" xfId="0" applyFont="1" applyFill="1" applyAlignment="1">
      <alignment horizontal="left" vertical="top"/>
    </xf>
    <xf numFmtId="0" fontId="7" fillId="6" borderId="0" xfId="0" applyFont="1" applyFill="1" applyAlignment="1">
      <alignment horizontal="left"/>
    </xf>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9" t="s">
        <v>2</v>
      </c>
      <c r="D1" s="49"/>
      <c r="E1" s="49"/>
    </row>
    <row r="2" spans="1:5" ht="85.5" customHeight="1" x14ac:dyDescent="0.2">
      <c r="A2" s="14">
        <v>34</v>
      </c>
      <c r="B2" s="14" t="s">
        <v>3</v>
      </c>
      <c r="C2" s="48" t="s">
        <v>4</v>
      </c>
      <c r="D2" s="48"/>
      <c r="E2" s="48"/>
    </row>
    <row r="3" spans="1:5" ht="64.5" customHeight="1" x14ac:dyDescent="0.2">
      <c r="A3" s="14">
        <v>54</v>
      </c>
      <c r="B3" s="14" t="s">
        <v>5</v>
      </c>
      <c r="C3" s="48" t="s">
        <v>6</v>
      </c>
      <c r="D3" s="48"/>
      <c r="E3" s="48"/>
    </row>
    <row r="4" spans="1:5" ht="69" customHeight="1" x14ac:dyDescent="0.2">
      <c r="A4" s="14">
        <v>54</v>
      </c>
      <c r="B4" s="14" t="s">
        <v>7</v>
      </c>
      <c r="C4" s="48" t="s">
        <v>8</v>
      </c>
      <c r="D4" s="48"/>
      <c r="E4" s="48"/>
    </row>
    <row r="10" spans="1:5" ht="15.75" x14ac:dyDescent="0.2">
      <c r="B10" s="47" t="s">
        <v>46</v>
      </c>
      <c r="C10" s="47"/>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7" t="s">
        <v>45</v>
      </c>
      <c r="C26" s="47"/>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7" t="s">
        <v>47</v>
      </c>
      <c r="C34" s="47"/>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zoomScale="90" zoomScaleNormal="90" workbookViewId="0">
      <selection activeCell="C5" sqref="C5"/>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1</v>
      </c>
      <c r="C1" s="52" t="s">
        <v>25</v>
      </c>
      <c r="D1" s="53"/>
      <c r="F1" s="3" t="s">
        <v>26</v>
      </c>
      <c r="G1" s="9" t="s">
        <v>27</v>
      </c>
      <c r="H1" s="8">
        <f>COUNTIF(Formato!$L$10:$L$44,B1)</f>
        <v>5</v>
      </c>
      <c r="I1" s="54" t="s">
        <v>28</v>
      </c>
      <c r="J1" s="55"/>
      <c r="K1" s="55"/>
      <c r="L1" s="55"/>
    </row>
    <row r="2" spans="1:16" ht="29.25" customHeight="1" thickBot="1" x14ac:dyDescent="0.25">
      <c r="B2" s="22" t="str">
        <f>IF(B1&gt;0, CHOOSE(B1,"Enero", "Febrero", "Marzo", "Abril", "Mayo", "Junio", "Julio", "Agosto","Septiembre","Octubre","Noviembre","Diciembre"),"Escriba arriba número de mes a reportar")</f>
        <v>Enero</v>
      </c>
      <c r="F2" s="4"/>
      <c r="G2" s="10" t="s">
        <v>29</v>
      </c>
      <c r="H2" s="8">
        <f>COUNTIF(Formato!$M$10:$M$44,B1)</f>
        <v>5</v>
      </c>
      <c r="I2" s="54" t="s">
        <v>30</v>
      </c>
      <c r="J2" s="55"/>
      <c r="K2" s="55"/>
      <c r="L2" s="55"/>
    </row>
    <row r="3" spans="1:16" ht="18.75" thickBot="1" x14ac:dyDescent="0.25">
      <c r="A3" s="3" t="s">
        <v>31</v>
      </c>
      <c r="B3" s="21">
        <v>2020</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51" t="s">
        <v>35</v>
      </c>
      <c r="B6" s="51"/>
      <c r="C6" s="51"/>
      <c r="D6" s="51"/>
      <c r="E6" s="51"/>
      <c r="F6" s="51"/>
      <c r="G6" s="51"/>
      <c r="H6" s="51"/>
      <c r="I6" s="51"/>
    </row>
    <row r="7" spans="1:16" x14ac:dyDescent="0.2">
      <c r="D7" s="56" t="s">
        <v>62</v>
      </c>
      <c r="E7" s="56"/>
      <c r="F7" s="56"/>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41">
        <v>7520</v>
      </c>
      <c r="B10" s="42" t="s">
        <v>63</v>
      </c>
      <c r="C10" s="43">
        <v>43837</v>
      </c>
      <c r="D10" s="43" t="s">
        <v>64</v>
      </c>
      <c r="E10" s="28" t="s">
        <v>23</v>
      </c>
      <c r="F10" s="31" t="s">
        <v>17</v>
      </c>
      <c r="G10" s="43">
        <v>43840</v>
      </c>
      <c r="H10" s="43" t="s">
        <v>73</v>
      </c>
      <c r="I10" s="30">
        <v>0</v>
      </c>
      <c r="J10" s="30" t="s">
        <v>49</v>
      </c>
      <c r="K10" s="30">
        <v>0</v>
      </c>
      <c r="L10" s="5">
        <f>IF(Formato!$C10&lt;&gt;"",MONTH(C10),"")</f>
        <v>1</v>
      </c>
      <c r="M10" s="6">
        <f>IF(Formato!$G10&lt;&gt;"",MONTH(G10),"")</f>
        <v>1</v>
      </c>
      <c r="P10" s="11"/>
    </row>
    <row r="11" spans="1:16" ht="15" x14ac:dyDescent="0.2">
      <c r="A11" s="44">
        <v>1908419</v>
      </c>
      <c r="B11" s="45" t="s">
        <v>65</v>
      </c>
      <c r="C11" s="43">
        <v>43472</v>
      </c>
      <c r="D11" s="43" t="s">
        <v>66</v>
      </c>
      <c r="E11" s="28" t="s">
        <v>23</v>
      </c>
      <c r="F11" s="30" t="s">
        <v>17</v>
      </c>
      <c r="G11" s="43">
        <v>43840</v>
      </c>
      <c r="H11" s="43" t="s">
        <v>73</v>
      </c>
      <c r="I11" s="30">
        <v>0</v>
      </c>
      <c r="J11" s="30" t="s">
        <v>49</v>
      </c>
      <c r="K11" s="30">
        <v>0</v>
      </c>
      <c r="L11" s="5">
        <f>IF(Formato!$C11&lt;&gt;"",MONTH(C11),"")</f>
        <v>1</v>
      </c>
      <c r="M11" s="6">
        <f>IF(Formato!$G11&lt;&gt;"",MONTH(G11),"")</f>
        <v>1</v>
      </c>
      <c r="P11" s="11"/>
    </row>
    <row r="12" spans="1:16" ht="15" x14ac:dyDescent="0.2">
      <c r="A12" s="28">
        <v>75720</v>
      </c>
      <c r="B12" s="46" t="s">
        <v>67</v>
      </c>
      <c r="C12" s="29">
        <v>43846</v>
      </c>
      <c r="D12" s="30" t="s">
        <v>68</v>
      </c>
      <c r="E12" s="28" t="s">
        <v>23</v>
      </c>
      <c r="F12" s="30" t="s">
        <v>17</v>
      </c>
      <c r="G12" s="29">
        <v>43851</v>
      </c>
      <c r="H12" s="29" t="s">
        <v>73</v>
      </c>
      <c r="I12" s="30">
        <v>0</v>
      </c>
      <c r="J12" s="30" t="s">
        <v>49</v>
      </c>
      <c r="K12" s="30">
        <v>0</v>
      </c>
      <c r="L12" s="5">
        <f>IF(Formato!$C12&lt;&gt;"",MONTH(C12),"")</f>
        <v>1</v>
      </c>
      <c r="M12" s="6">
        <f>IF(Formato!$G12&lt;&gt;"",MONTH(G12),"")</f>
        <v>1</v>
      </c>
      <c r="P12" s="11"/>
    </row>
    <row r="13" spans="1:16" ht="15" x14ac:dyDescent="0.2">
      <c r="A13" s="28">
        <v>88320</v>
      </c>
      <c r="B13" s="46" t="s">
        <v>69</v>
      </c>
      <c r="C13" s="29">
        <v>43850</v>
      </c>
      <c r="D13" s="30" t="s">
        <v>70</v>
      </c>
      <c r="E13" s="28" t="s">
        <v>23</v>
      </c>
      <c r="F13" s="30" t="s">
        <v>17</v>
      </c>
      <c r="G13" s="29">
        <v>43851</v>
      </c>
      <c r="H13" s="29" t="s">
        <v>73</v>
      </c>
      <c r="I13" s="30">
        <v>0</v>
      </c>
      <c r="J13" s="30" t="s">
        <v>49</v>
      </c>
      <c r="K13" s="30">
        <v>0</v>
      </c>
      <c r="L13" s="5">
        <f>IF(Formato!$C13&lt;&gt;"",MONTH(C13),"")</f>
        <v>1</v>
      </c>
      <c r="M13" s="6">
        <f>IF(Formato!$G13&lt;&gt;"",MONTH(G13),"")</f>
        <v>1</v>
      </c>
    </row>
    <row r="14" spans="1:16" ht="15" x14ac:dyDescent="0.2">
      <c r="A14" s="28">
        <v>101220</v>
      </c>
      <c r="B14" s="46" t="s">
        <v>71</v>
      </c>
      <c r="C14" s="29">
        <v>43851</v>
      </c>
      <c r="D14" s="30" t="s">
        <v>72</v>
      </c>
      <c r="E14" s="28" t="s">
        <v>23</v>
      </c>
      <c r="F14" s="30" t="s">
        <v>17</v>
      </c>
      <c r="G14" s="29">
        <v>43854</v>
      </c>
      <c r="H14" s="29" t="s">
        <v>73</v>
      </c>
      <c r="I14" s="30">
        <v>0</v>
      </c>
      <c r="J14" s="30" t="s">
        <v>49</v>
      </c>
      <c r="K14" s="30">
        <v>0</v>
      </c>
      <c r="L14" s="5">
        <f>IF(Formato!$C14&lt;&gt;"",MONTH(C14),"")</f>
        <v>1</v>
      </c>
      <c r="M14" s="6">
        <f>IF(Formato!$G14&lt;&gt;"",MONTH(G14),"")</f>
        <v>1</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50" t="s">
        <v>44</v>
      </c>
      <c r="N48" s="50"/>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Lic. Valentin</cp:lastModifiedBy>
  <cp:revision/>
  <dcterms:created xsi:type="dcterms:W3CDTF">2017-10-19T22:18:57Z</dcterms:created>
  <dcterms:modified xsi:type="dcterms:W3CDTF">2020-02-05T19:20:21Z</dcterms:modified>
</cp:coreProperties>
</file>