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ic. Valentin\Desktop\2020 PNT\ENERO LTAIPSLP\"/>
    </mc:Choice>
  </mc:AlternateContent>
  <bookViews>
    <workbookView xWindow="0" yWindow="0" windowWidth="7260" windowHeight="3540" activeTab="1"/>
  </bookViews>
  <sheets>
    <sheet name="Fundamentación" sheetId="2" r:id="rId1"/>
    <sheet name="Formato" sheetId="1" r:id="rId2"/>
  </sheets>
  <definedNames>
    <definedName name="CMedios">Medios[Descripción]</definedName>
    <definedName name="CRespuestas">Fundamentación!$C$13:$C$24</definedName>
    <definedName name="CTramites">Fundamentación!$C$29:$C$31</definedName>
  </definedNames>
  <calcPr calcId="152511"/>
</workbook>
</file>

<file path=xl/calcChain.xml><?xml version="1.0" encoding="utf-8"?>
<calcChain xmlns="http://schemas.openxmlformats.org/spreadsheetml/2006/main">
  <c r="B2" i="1" l="1"/>
  <c r="M10" i="1" l="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H2" i="1" l="1"/>
  <c r="H1" i="1"/>
</calcChain>
</file>

<file path=xl/comments1.xml><?xml version="1.0" encoding="utf-8"?>
<comments xmlns="http://schemas.openxmlformats.org/spreadsheetml/2006/main">
  <authors>
    <author>Gerardo Javier Vilet Espinosa</author>
  </authors>
  <commentList>
    <comment ref="H9" authorId="0" shapeId="0">
      <text>
        <r>
          <rPr>
            <sz val="9"/>
            <color indexed="81"/>
            <rFont val="Tahoma"/>
            <charset val="1"/>
          </rPr>
          <t xml:space="preserve">Escriba aquí como concluyó el proceso de atención o el estado actual del trámite, si fuese el caso.
</t>
        </r>
      </text>
    </comment>
  </commentList>
</comments>
</file>

<file path=xl/sharedStrings.xml><?xml version="1.0" encoding="utf-8"?>
<sst xmlns="http://schemas.openxmlformats.org/spreadsheetml/2006/main" count="97" uniqueCount="74">
  <si>
    <t>Art</t>
  </si>
  <si>
    <t>Fracc</t>
  </si>
  <si>
    <t>Contenido</t>
  </si>
  <si>
    <t>XV</t>
  </si>
  <si>
    <t>Recibir y sistematizar y, en su caso, requerir los informes mensuales que deberán enviarle los sujetos obligados, relativos a la recepción y tramitación de solicitudes de información pública que hayan recibido</t>
  </si>
  <si>
    <t>VIII</t>
  </si>
  <si>
    <r>
      <t xml:space="preserve">Llevar un registro de las </t>
    </r>
    <r>
      <rPr>
        <b/>
        <u/>
        <sz val="20"/>
        <color indexed="10"/>
        <rFont val="Arial"/>
        <family val="2"/>
      </rPr>
      <t>solicitudes</t>
    </r>
    <r>
      <rPr>
        <sz val="20"/>
        <rFont val="Arial"/>
        <family val="2"/>
      </rPr>
      <t xml:space="preserve"> de acceso a la información, </t>
    </r>
    <r>
      <rPr>
        <b/>
        <u/>
        <sz val="20"/>
        <color indexed="10"/>
        <rFont val="Arial"/>
        <family val="2"/>
      </rPr>
      <t>respuestas,</t>
    </r>
    <r>
      <rPr>
        <sz val="20"/>
        <rFont val="Arial"/>
        <family val="2"/>
      </rPr>
      <t xml:space="preserve"> </t>
    </r>
    <r>
      <rPr>
        <b/>
        <u/>
        <sz val="20"/>
        <color indexed="10"/>
        <rFont val="Arial"/>
        <family val="2"/>
      </rPr>
      <t>resultados,</t>
    </r>
    <r>
      <rPr>
        <sz val="20"/>
        <rFont val="Arial"/>
        <family val="2"/>
      </rPr>
      <t xml:space="preserve"> </t>
    </r>
    <r>
      <rPr>
        <b/>
        <u/>
        <sz val="20"/>
        <color indexed="10"/>
        <rFont val="Arial"/>
        <family val="2"/>
      </rPr>
      <t>costos</t>
    </r>
    <r>
      <rPr>
        <sz val="20"/>
        <rFont val="Arial"/>
        <family val="2"/>
      </rPr>
      <t xml:space="preserve"> de reproducción y envío</t>
    </r>
  </si>
  <si>
    <t>XII</t>
  </si>
  <si>
    <r>
      <t xml:space="preserve">Informar por escrito a la CEGAIP, de forma mensual, sobre las solicitudes de información recibidas, el </t>
    </r>
    <r>
      <rPr>
        <b/>
        <u/>
        <sz val="20"/>
        <color indexed="10"/>
        <rFont val="Arial"/>
        <family val="2"/>
      </rPr>
      <t>trámite</t>
    </r>
    <r>
      <rPr>
        <sz val="20"/>
        <rFont val="Arial"/>
        <family val="2"/>
      </rPr>
      <t xml:space="preserve"> y </t>
    </r>
    <r>
      <rPr>
        <b/>
        <u/>
        <sz val="20"/>
        <color indexed="10"/>
        <rFont val="Arial"/>
        <family val="2"/>
      </rPr>
      <t>respuesta</t>
    </r>
    <r>
      <rPr>
        <sz val="20"/>
        <rFont val="Arial"/>
        <family val="2"/>
      </rPr>
      <t xml:space="preserve"> correspondiente en cada caso</t>
    </r>
  </si>
  <si>
    <t>Respuesta</t>
  </si>
  <si>
    <t>Descripción</t>
  </si>
  <si>
    <t>Información reservada.</t>
  </si>
  <si>
    <t>Información confidencial.</t>
  </si>
  <si>
    <t>Se pone a disposición la información para consulta directa.</t>
  </si>
  <si>
    <t>Se requiere al solicitante.</t>
  </si>
  <si>
    <t>Se tiene por no presentada la solicitud de información, por no atender requerimiento en plazo.</t>
  </si>
  <si>
    <t>Sujeto obligado no competente, se le orienta ante qué sujeto obligado presentar su solicitud de información.</t>
  </si>
  <si>
    <t>Información se encuentra disponible en la Plataforma.</t>
  </si>
  <si>
    <t>Entrega de información por correo electrónico.</t>
  </si>
  <si>
    <t>Entrega de información previo pago correspondiente.</t>
  </si>
  <si>
    <t>Trámite</t>
  </si>
  <si>
    <t>Recibida</t>
  </si>
  <si>
    <t>En trámite</t>
  </si>
  <si>
    <t>Contestada</t>
  </si>
  <si>
    <t>Mes que reporta</t>
  </si>
  <si>
    <r>
      <rPr>
        <b/>
        <sz val="8"/>
        <color indexed="10"/>
        <rFont val="Arial"/>
        <family val="2"/>
      </rPr>
      <t>&lt;==</t>
    </r>
    <r>
      <rPr>
        <sz val="8"/>
        <color indexed="23"/>
        <rFont val="Arial"/>
        <family val="2"/>
      </rPr>
      <t xml:space="preserve"> Escriba en esta celda el número de mes que reporta y el año</t>
    </r>
  </si>
  <si>
    <t>Resumen</t>
  </si>
  <si>
    <t>No. de solicitudes recibidas en el mes</t>
  </si>
  <si>
    <r>
      <rPr>
        <b/>
        <sz val="8"/>
        <color indexed="10"/>
        <rFont val="Arial"/>
        <family val="2"/>
      </rPr>
      <t>&lt;==</t>
    </r>
    <r>
      <rPr>
        <sz val="8"/>
        <color indexed="23"/>
        <rFont val="Arial"/>
        <family val="2"/>
      </rPr>
      <t xml:space="preserve"> No escriba aquí nada, el formato calcula automáticamnete estos valores</t>
    </r>
  </si>
  <si>
    <t>No. de solicitudes respondidas en el mes</t>
  </si>
  <si>
    <r>
      <rPr>
        <b/>
        <sz val="8"/>
        <color indexed="10"/>
        <rFont val="Arial"/>
        <family val="2"/>
      </rPr>
      <t xml:space="preserve">&lt;== </t>
    </r>
    <r>
      <rPr>
        <sz val="8"/>
        <color indexed="23"/>
        <rFont val="Arial"/>
        <family val="2"/>
      </rPr>
      <t>No escriba aquí nada, el formato calcula automáticamnete estos valores</t>
    </r>
  </si>
  <si>
    <t>Año que reporta</t>
  </si>
  <si>
    <t>Notas:</t>
  </si>
  <si>
    <r>
      <t xml:space="preserve">Solamente se capturan datos en celdas en </t>
    </r>
    <r>
      <rPr>
        <b/>
        <u/>
        <sz val="10"/>
        <color indexed="10"/>
        <rFont val="Arial"/>
        <family val="2"/>
      </rPr>
      <t>amarillo.</t>
    </r>
  </si>
  <si>
    <t>Los folios pueden ser recibidos en un mes y contestados en otro. Para su correcta contabilización, si un folio es recibido en un mes y contestado en el siguiente, deberá incluirse en ambos reportes. El resumen tomará en cuenta esto para no cotabilizarlo doble.</t>
  </si>
  <si>
    <t>Reporte enviado a la CEGAIP, Art 34FXV , Art 54FVIII y XII</t>
  </si>
  <si>
    <t>Fecha de Recepción</t>
  </si>
  <si>
    <t>Información Solicitada</t>
  </si>
  <si>
    <t>Fecha de Respuesta</t>
  </si>
  <si>
    <t>Costo de Reproducción</t>
  </si>
  <si>
    <t>Costo de envio</t>
  </si>
  <si>
    <t>Mes de Recepción</t>
  </si>
  <si>
    <t>Mes de Respuesta</t>
  </si>
  <si>
    <t>NOTA:</t>
  </si>
  <si>
    <t>Llene tantos reglones como sea necesario, acorde al número de solicitudes recibidas</t>
  </si>
  <si>
    <t>Catálogo de Tipos de Trámites</t>
  </si>
  <si>
    <t>Catálogo de Tipos de Respuesta</t>
  </si>
  <si>
    <t>Catálogo de Medios de Envío de la Respuesta</t>
  </si>
  <si>
    <t>Medio</t>
  </si>
  <si>
    <t>PNT</t>
  </si>
  <si>
    <t>Correo electrónico</t>
  </si>
  <si>
    <t>Número de folio.</t>
  </si>
  <si>
    <t>Telégrafo</t>
  </si>
  <si>
    <t>Personal</t>
  </si>
  <si>
    <t>Verbal</t>
  </si>
  <si>
    <t>Correo postal tradicional o por correo certificado con acuse de recibo</t>
  </si>
  <si>
    <t>Resultado</t>
  </si>
  <si>
    <t>Nombre del solicitante</t>
  </si>
  <si>
    <t>Medio de Notificación</t>
  </si>
  <si>
    <t>Otros</t>
  </si>
  <si>
    <t>Información Inexistente</t>
  </si>
  <si>
    <t>Ampliación de Plazo</t>
  </si>
  <si>
    <t>Actualizado 15/01/2020</t>
  </si>
  <si>
    <t>ARMANDO CALDERÓN COLORADO</t>
  </si>
  <si>
    <t>“…Relación de viajes nacionales e internacionales de la institución durante 2019, citando fecha, lugar, motivo, gasto (en vuelos o viajes terrestres, así como viáticos) y funcionario(s) que asistieron. .…”(Sic.).</t>
  </si>
  <si>
    <t>ERC RODRIGUEZ</t>
  </si>
  <si>
    <t>“…BUENAS TARDES, SOLICITO INFORMACIÓN ACERCA DE CUALES SON LOS LUGARES DONDE SE PERMITE LA PESCA CON CAÑA EN LA CIUDAD DE SAN LUIS POTOSÍ, ASÍ COMO EN LOS MUNICIPIOS DE RIOVERDE, S.L.P., SAN CIRO DE ACOSTA, S.L.P., RAYÓN, S.L.P. Y MEXQUITIC DE CARMONA, S.L.P., Y SI LOS RÍOS, LAGOS O PRESAS SE ENCUENTRAN ACTUALMENTE EN ÓPTIMAS CONDICIONES PARA DESARROLLAR DICHA ACTIVIDAD. ASÍ MISMO, SOLICITO SE ME INFORME CUÁLES ESPECIES DE PECES SON LAS QUE SE PUEDEN CAPTURAR Y EN QUE CANTIDADES SE PUEDEN APROVECHAR EXTRACTIVAMENTE. TAMBIÉN SOLICITO SE ME INFORME SI EXISTE ALGÚN REQUISITO PARA PRACTICAR LA PESCA. GRACIAS.…”(Sic.).</t>
  </si>
  <si>
    <t>JOSÉ FRANCISCO GARCÍA CASTILLO</t>
  </si>
  <si>
    <t>“…Relación de beneficiarios de los programas 2019 de los rubros de agricultura, ganadería, equipamiento, infraestructura y maquinaria de la SEDARH de Gobierno del Estado de San Luis Potosí.…”(Sic.).</t>
  </si>
  <si>
    <t>DRA. GABRIELA BUDA ARANGO</t>
  </si>
  <si>
    <t>“…Ing. Víctor Sánchez Vázquez, Director de Extensionismo Rural y Programas Regionales. Estimado Ingeniero, a través de la presente y con base en la Ley Federal de Transparencia y acceso a la información Pública; con base en el titulo primero capítulo 1, artículos 1 y 2; me dirijo a usted con el fin de solicitar el acceso a toda la información disponible o relacionada a los programas llevados por la Secretaría de Desarrollo Rural Recursos Hidráulicos en el marco de extensionismo rural y programas regionales, en el periodo 2016-2012 y en el periodo de 2012-2018. Esta información será usada para conocer el impacto que las políticas públicas productivas han tenido sobre el cambio de uso de suelo y la configuración de paisajes en el altiplano potosino. Sin más por el momento esperando una favorable respuesta para el desarrollo de las actividades de nuestra institución reciba un cordial saludo..…”(Sic.).</t>
  </si>
  <si>
    <t>GABRIELA RAMIREZ RAMIREZ</t>
  </si>
  <si>
    <t>“…a.¿Cuántos casos de acoso y/o de hostigamiento sexual se tienen registrados en la dependencia de enero 2019 a diciembre de 2019? b. En cuanto a las víctimas, señalar edad y puesto o rango dentro del organigrama. c. En cuanto a los agresores, señalar edad y puesto o rango dentro del organigrama. d.¿Cuántos casos de acoso y/o de hostigamiento sexual han sido denunciados ante el Órgano Interno/Contraloría de la dependencia de enero de 2019 a diciembre de 2019? e.¿En cuántos de esos casos (de 2019 a diciembre de 2019) se ha establecido una sanción para el agresor? Desglosar sanción por agresor. f. En los casos en los que se ha procedido contra un agresor ¿cómo se acreditado esta conducta? ¿Qué pruebas ha tenido que presentar la denunciante? g. En los casos que han sido del conocimiento del Órgano Interno o contraloría, ¿cuál ha sido la duración de los procesos, desde que la denunciante lo hace de su conocimiento hasta que se establece una sanción o se deshecha? h. ¿Cuenta con un protocolo para la atención de los casos de acoso y/o de hostigamiento sexual? Si es así adjuntarlo y señalar desde cuando se cuenta con él. i. Cuantas capacitaciones ha recibido el personal de la dependencia relacionado con la atención, prevención o erradicación del acoso y/o del hostigamiento sexual de enero de 2019 a diciembre de 2019? Mencionar de que área de adscripción es el personal que ha participado en las capacitaciones, fecha, número de asistentes, ponentes y costo para la dependencia. j. ¿Cuántas mujeres han renunciado o han sido despedidas por acoso y/u hostigamiento sexual de 2019 a 2019? El acceso a la información pública es gratuito, la reproducción en copias simples, certificadas o cualquier otro soporte tiene un costo conforme a las disposiciones legales aplicables.…”(Sic.).</t>
  </si>
  <si>
    <t>Se atendió y dio respuesta</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</si>
</sst>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name val="Arial"/>
    </font>
    <font>
      <b/>
      <sz val="14"/>
      <name val="Arial"/>
      <family val="2"/>
    </font>
    <font>
      <b/>
      <sz val="10"/>
      <name val="Arial"/>
      <family val="2"/>
    </font>
    <font>
      <sz val="8"/>
      <name val="Arial"/>
    </font>
    <font>
      <sz val="10"/>
      <name val="Arial"/>
    </font>
    <font>
      <b/>
      <sz val="10"/>
      <color indexed="9"/>
      <name val="Arial"/>
      <family val="2"/>
    </font>
    <font>
      <sz val="10"/>
      <name val="Arial"/>
      <family val="2"/>
    </font>
    <font>
      <sz val="12"/>
      <name val="Arial"/>
      <family val="2"/>
    </font>
    <font>
      <b/>
      <u/>
      <sz val="10"/>
      <name val="Arial"/>
      <family val="2"/>
    </font>
    <font>
      <b/>
      <u/>
      <sz val="10"/>
      <color indexed="10"/>
      <name val="Arial"/>
      <family val="2"/>
    </font>
    <font>
      <sz val="14"/>
      <name val="Arial"/>
      <family val="2"/>
    </font>
    <font>
      <sz val="16"/>
      <name val="Arial"/>
      <family val="2"/>
    </font>
    <font>
      <sz val="20"/>
      <name val="Arial"/>
      <family val="2"/>
    </font>
    <font>
      <b/>
      <u/>
      <sz val="20"/>
      <color indexed="10"/>
      <name val="Arial"/>
      <family val="2"/>
    </font>
    <font>
      <sz val="8"/>
      <color indexed="23"/>
      <name val="Arial"/>
      <family val="2"/>
    </font>
    <font>
      <b/>
      <sz val="8"/>
      <color indexed="10"/>
      <name val="Arial"/>
      <family val="2"/>
    </font>
    <font>
      <b/>
      <sz val="12"/>
      <name val="Arial"/>
      <family val="2"/>
    </font>
    <font>
      <sz val="9"/>
      <color indexed="81"/>
      <name val="Tahoma"/>
      <charset val="1"/>
    </font>
    <font>
      <sz val="12"/>
      <name val="Arial"/>
    </font>
  </fonts>
  <fills count="8">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42"/>
        <bgColor indexed="64"/>
      </patternFill>
    </fill>
    <fill>
      <patternFill patternType="solid">
        <fgColor indexed="49"/>
        <bgColor indexed="64"/>
      </patternFill>
    </fill>
    <fill>
      <patternFill patternType="solid">
        <fgColor indexed="26"/>
        <bgColor indexed="64"/>
      </patternFill>
    </fill>
    <fill>
      <patternFill patternType="solid">
        <fgColor rgb="FFFFFFCC"/>
      </patternFill>
    </fill>
  </fills>
  <borders count="1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22"/>
      </left>
      <right/>
      <top/>
      <bottom/>
      <diagonal/>
    </border>
    <border>
      <left style="thin">
        <color indexed="64"/>
      </left>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s>
  <cellStyleXfs count="2">
    <xf numFmtId="0" fontId="0" fillId="0" borderId="0"/>
    <xf numFmtId="0" fontId="4" fillId="7" borderId="12" applyNumberFormat="0" applyFont="0" applyAlignment="0" applyProtection="0"/>
  </cellStyleXfs>
  <cellXfs count="57">
    <xf numFmtId="0" fontId="0" fillId="0" borderId="0" xfId="0"/>
    <xf numFmtId="0" fontId="2" fillId="0" borderId="0" xfId="0" applyFont="1"/>
    <xf numFmtId="0" fontId="0" fillId="0" borderId="0" xfId="0" applyAlignment="1">
      <alignment vertical="top"/>
    </xf>
    <xf numFmtId="0" fontId="5" fillId="2" borderId="0" xfId="0" applyFont="1" applyFill="1" applyAlignment="1">
      <alignment horizontal="center" vertical="center"/>
    </xf>
    <xf numFmtId="0" fontId="6" fillId="0" borderId="0" xfId="0" applyFont="1" applyAlignment="1">
      <alignment horizontal="center"/>
    </xf>
    <xf numFmtId="0" fontId="0" fillId="0" borderId="2" xfId="0" applyBorder="1" applyAlignment="1">
      <alignment horizontal="center"/>
    </xf>
    <xf numFmtId="0" fontId="0" fillId="0" borderId="2" xfId="0" applyBorder="1" applyAlignment="1">
      <alignment horizontal="center" vertical="center"/>
    </xf>
    <xf numFmtId="0" fontId="0" fillId="0" borderId="0" xfId="0" applyAlignment="1">
      <alignment horizontal="center"/>
    </xf>
    <xf numFmtId="0" fontId="0" fillId="0" borderId="3" xfId="0" applyBorder="1" applyAlignment="1">
      <alignment horizontal="center" vertical="center"/>
    </xf>
    <xf numFmtId="0" fontId="2" fillId="3" borderId="3"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6" fillId="0" borderId="0" xfId="0" applyFont="1"/>
    <xf numFmtId="0" fontId="0" fillId="0" borderId="0" xfId="0" applyAlignment="1">
      <alignment horizontal="center" vertical="top"/>
    </xf>
    <xf numFmtId="0" fontId="12" fillId="5" borderId="0" xfId="0" applyFont="1" applyFill="1" applyAlignment="1">
      <alignment horizontal="center" vertical="top"/>
    </xf>
    <xf numFmtId="0" fontId="12" fillId="0" borderId="3" xfId="0" applyFont="1" applyBorder="1" applyAlignment="1">
      <alignment horizontal="center" vertical="top"/>
    </xf>
    <xf numFmtId="0" fontId="0" fillId="0" borderId="0" xfId="0" applyBorder="1" applyAlignment="1">
      <alignment horizontal="center" vertical="center"/>
    </xf>
    <xf numFmtId="0" fontId="2" fillId="0" borderId="0" xfId="0" applyFont="1" applyFill="1" applyBorder="1" applyAlignment="1">
      <alignment horizontal="center" vertical="center" wrapText="1"/>
    </xf>
    <xf numFmtId="0" fontId="7" fillId="3" borderId="4" xfId="0" applyFont="1" applyFill="1" applyBorder="1" applyAlignment="1">
      <alignment horizontal="center" vertical="top" wrapText="1"/>
    </xf>
    <xf numFmtId="0" fontId="0" fillId="0" borderId="5" xfId="0" applyBorder="1" applyAlignment="1">
      <alignment horizontal="center"/>
    </xf>
    <xf numFmtId="0" fontId="0" fillId="0" borderId="5" xfId="0" applyBorder="1" applyAlignment="1">
      <alignment horizontal="center" vertical="center"/>
    </xf>
    <xf numFmtId="0" fontId="2" fillId="0" borderId="0" xfId="0" applyFont="1" applyAlignment="1">
      <alignment horizontal="left"/>
    </xf>
    <xf numFmtId="0" fontId="10" fillId="6" borderId="1" xfId="1" applyFont="1" applyFill="1" applyBorder="1" applyAlignment="1">
      <alignment horizontal="center" vertical="center"/>
    </xf>
    <xf numFmtId="0" fontId="11" fillId="0" borderId="0"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top"/>
    </xf>
    <xf numFmtId="0" fontId="8" fillId="0" borderId="6" xfId="0" applyFont="1"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0" fontId="7" fillId="6" borderId="0" xfId="0" applyFont="1" applyFill="1" applyAlignment="1">
      <alignment horizontal="center"/>
    </xf>
    <xf numFmtId="14" fontId="7" fillId="6" borderId="0" xfId="0" applyNumberFormat="1" applyFont="1" applyFill="1" applyAlignment="1">
      <alignment horizontal="center"/>
    </xf>
    <xf numFmtId="0" fontId="7" fillId="6" borderId="0" xfId="0" applyFont="1" applyFill="1"/>
    <xf numFmtId="0" fontId="7" fillId="6" borderId="0" xfId="0" quotePrefix="1" applyFont="1" applyFill="1"/>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Font="1"/>
    <xf numFmtId="0" fontId="6" fillId="0" borderId="4" xfId="0" applyFont="1" applyBorder="1" applyAlignment="1">
      <alignment vertical="top" wrapText="1"/>
    </xf>
    <xf numFmtId="0" fontId="0" fillId="0" borderId="0" xfId="0" applyBorder="1"/>
    <xf numFmtId="0" fontId="6" fillId="0" borderId="13" xfId="0" applyFont="1" applyBorder="1" applyAlignment="1">
      <alignment horizontal="left" vertical="top" wrapText="1"/>
    </xf>
    <xf numFmtId="0" fontId="0" fillId="0" borderId="0" xfId="0" applyBorder="1" applyAlignment="1">
      <alignment horizontal="center" vertical="top"/>
    </xf>
    <xf numFmtId="0" fontId="6" fillId="0" borderId="0" xfId="0" applyFont="1" applyBorder="1"/>
    <xf numFmtId="0" fontId="18" fillId="6" borderId="0" xfId="0" applyFont="1" applyFill="1" applyAlignment="1">
      <alignment horizontal="center" vertical="top"/>
    </xf>
    <xf numFmtId="0" fontId="18" fillId="6" borderId="0" xfId="0" applyFont="1" applyFill="1" applyAlignment="1">
      <alignment horizontal="left" vertical="top"/>
    </xf>
    <xf numFmtId="14" fontId="7" fillId="6" borderId="0" xfId="0" applyNumberFormat="1" applyFont="1" applyFill="1" applyAlignment="1">
      <alignment horizontal="center" vertical="top"/>
    </xf>
    <xf numFmtId="0" fontId="7" fillId="6" borderId="0" xfId="0" applyFont="1" applyFill="1" applyAlignment="1">
      <alignment horizontal="center" vertical="top"/>
    </xf>
    <xf numFmtId="0" fontId="7" fillId="6" borderId="0" xfId="0" applyFont="1" applyFill="1" applyAlignment="1">
      <alignment horizontal="left" vertical="top"/>
    </xf>
    <xf numFmtId="0" fontId="7" fillId="6" borderId="0" xfId="0" applyFont="1" applyFill="1" applyAlignment="1">
      <alignment horizontal="left"/>
    </xf>
    <xf numFmtId="0" fontId="16" fillId="0" borderId="0" xfId="0" applyFont="1" applyAlignment="1">
      <alignment horizontal="center" vertical="top"/>
    </xf>
    <xf numFmtId="0" fontId="12" fillId="0" borderId="3" xfId="0" applyFont="1" applyBorder="1" applyAlignment="1">
      <alignment horizontal="left" vertical="top" wrapText="1"/>
    </xf>
    <xf numFmtId="0" fontId="12" fillId="5" borderId="9" xfId="0" applyFont="1" applyFill="1" applyBorder="1" applyAlignment="1">
      <alignment horizontal="center"/>
    </xf>
    <xf numFmtId="0" fontId="0" fillId="0" borderId="0" xfId="0" applyAlignment="1">
      <alignment horizontal="center" vertical="center" wrapText="1"/>
    </xf>
    <xf numFmtId="0" fontId="1" fillId="0" borderId="0" xfId="0" applyFont="1" applyAlignment="1">
      <alignment horizontal="center" wrapText="1"/>
    </xf>
    <xf numFmtId="0" fontId="14" fillId="0" borderId="10" xfId="0" applyFont="1" applyBorder="1" applyAlignment="1">
      <alignment horizontal="center" vertical="center" wrapText="1"/>
    </xf>
    <xf numFmtId="0" fontId="14" fillId="0" borderId="0" xfId="0" applyFont="1" applyAlignment="1">
      <alignment horizontal="center" vertical="center" wrapText="1"/>
    </xf>
    <xf numFmtId="0" fontId="14" fillId="0" borderId="11" xfId="0" applyFont="1" applyBorder="1" applyAlignment="1">
      <alignment horizontal="left" vertical="center" wrapText="1"/>
    </xf>
    <xf numFmtId="0" fontId="14" fillId="0" borderId="0" xfId="0" applyFont="1" applyBorder="1" applyAlignment="1">
      <alignment horizontal="left" vertical="center" wrapText="1"/>
    </xf>
    <xf numFmtId="0" fontId="0" fillId="0" borderId="0" xfId="0" applyAlignment="1">
      <alignment horizontal="center"/>
    </xf>
  </cellXfs>
  <cellStyles count="2">
    <cellStyle name="Normal" xfId="0" builtinId="0"/>
    <cellStyle name="Notas" xfId="1" builtinId="10"/>
  </cellStyles>
  <dxfs count="20">
    <dxf>
      <numFmt numFmtId="0" formatCode="Genera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numFmt numFmtId="0" formatCode="Genera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numFmt numFmtId="19" formatCode="dd/mm/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numFmt numFmtId="164" formatCode="m/d/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numFmt numFmtId="164" formatCode="m/d/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4</xdr:row>
      <xdr:rowOff>38100</xdr:rowOff>
    </xdr:from>
    <xdr:to>
      <xdr:col>0</xdr:col>
      <xdr:colOff>952500</xdr:colOff>
      <xdr:row>4</xdr:row>
      <xdr:rowOff>466725</xdr:rowOff>
    </xdr:to>
    <xdr:pic>
      <xdr:nvPicPr>
        <xdr:cNvPr id="1025" name="Picture 1" descr="0">
          <a:extLst>
            <a:ext uri="{FF2B5EF4-FFF2-40B4-BE49-F238E27FC236}">
              <a16:creationId xmlns="" xmlns:a16="http://schemas.microsoft.com/office/drawing/2014/main" id="{E41273D7-2D24-4409-B8A1-127E0FD09B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400175"/>
          <a:ext cx="7524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2" name="Respuestas" displayName="Respuestas" ref="B12:C24" totalsRowShown="0">
  <tableColumns count="2">
    <tableColumn id="1" name="Respuesta" dataDxfId="19"/>
    <tableColumn id="2" name="Descripción" dataDxfId="18"/>
  </tableColumns>
  <tableStyleInfo name="TableStyleLight9" showFirstColumn="0" showLastColumn="0" showRowStripes="1" showColumnStripes="0"/>
</table>
</file>

<file path=xl/tables/table2.xml><?xml version="1.0" encoding="utf-8"?>
<table xmlns="http://schemas.openxmlformats.org/spreadsheetml/2006/main" id="3" name="Tramites" displayName="Tramites" ref="B28:C31" totalsRowShown="0">
  <tableColumns count="2">
    <tableColumn id="1" name="Trámite" dataDxfId="17"/>
    <tableColumn id="2" name="Descripción" dataDxfId="16"/>
  </tableColumns>
  <tableStyleInfo name="TableStyleLight10" showFirstColumn="0" showLastColumn="0" showRowStripes="1" showColumnStripes="0"/>
</table>
</file>

<file path=xl/tables/table3.xml><?xml version="1.0" encoding="utf-8"?>
<table xmlns="http://schemas.openxmlformats.org/spreadsheetml/2006/main" id="4" name="Medios" displayName="Medios" ref="B36:C42" totalsRowShown="0">
  <tableColumns count="2">
    <tableColumn id="1" name="Medio" dataDxfId="15"/>
    <tableColumn id="2" name="Descripción" dataDxfId="14"/>
  </tableColumns>
  <tableStyleInfo name="TableStyleLight11" showFirstColumn="0" showLastColumn="0" showRowStripes="1" showColumnStripes="0"/>
</table>
</file>

<file path=xl/tables/table4.xml><?xml version="1.0" encoding="utf-8"?>
<table xmlns="http://schemas.openxmlformats.org/spreadsheetml/2006/main" id="1" name="Folios" displayName="Folios" ref="A9:M44" totalsRowShown="0" headerRowDxfId="13">
  <tableColumns count="13">
    <tableColumn id="1" name="Número de folio." dataDxfId="12"/>
    <tableColumn id="12" name="Nombre del solicitante" dataDxfId="11"/>
    <tableColumn id="2" name="Fecha de Recepción" dataDxfId="10"/>
    <tableColumn id="3" name="Información Solicitada" dataDxfId="9"/>
    <tableColumn id="4" name="Trámite" dataDxfId="8"/>
    <tableColumn id="5" name="Respuesta" dataDxfId="7"/>
    <tableColumn id="6" name="Fecha de Respuesta" dataDxfId="6"/>
    <tableColumn id="13" name="Resultado" dataDxfId="5"/>
    <tableColumn id="8" name="Costo de Reproducción" dataDxfId="4"/>
    <tableColumn id="7" name="Medio de Notificación" dataDxfId="3"/>
    <tableColumn id="9" name="Costo de envio" dataDxfId="2"/>
    <tableColumn id="10" name="Mes de Recepción" dataDxfId="1">
      <calculatedColumnFormula>IF(Formato!$C10&lt;&gt;"",MONTH(C10),"")</calculatedColumnFormula>
    </tableColumn>
    <tableColumn id="11" name="Mes de Respuesta" dataDxfId="0">
      <calculatedColumnFormula>IF(Formato!$G10&lt;&gt;"",MONTH(G10),"")</calculatedColumnFormula>
    </tableColumn>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topLeftCell="A22" zoomScaleNormal="100" workbookViewId="0">
      <selection activeCell="E27" sqref="E27"/>
    </sheetView>
  </sheetViews>
  <sheetFormatPr baseColWidth="10" defaultColWidth="11.42578125" defaultRowHeight="12.75" x14ac:dyDescent="0.2"/>
  <cols>
    <col min="1" max="1" width="11.42578125" style="12"/>
    <col min="2" max="2" width="12" style="12" customWidth="1"/>
    <col min="3" max="3" width="135.28515625" customWidth="1"/>
  </cols>
  <sheetData>
    <row r="1" spans="1:5" ht="25.5" x14ac:dyDescent="0.35">
      <c r="A1" s="13" t="s">
        <v>0</v>
      </c>
      <c r="B1" s="13" t="s">
        <v>1</v>
      </c>
      <c r="C1" s="49" t="s">
        <v>2</v>
      </c>
      <c r="D1" s="49"/>
      <c r="E1" s="49"/>
    </row>
    <row r="2" spans="1:5" ht="85.5" customHeight="1" x14ac:dyDescent="0.2">
      <c r="A2" s="14">
        <v>34</v>
      </c>
      <c r="B2" s="14" t="s">
        <v>3</v>
      </c>
      <c r="C2" s="48" t="s">
        <v>4</v>
      </c>
      <c r="D2" s="48"/>
      <c r="E2" s="48"/>
    </row>
    <row r="3" spans="1:5" ht="64.5" customHeight="1" x14ac:dyDescent="0.2">
      <c r="A3" s="14">
        <v>54</v>
      </c>
      <c r="B3" s="14" t="s">
        <v>5</v>
      </c>
      <c r="C3" s="48" t="s">
        <v>6</v>
      </c>
      <c r="D3" s="48"/>
      <c r="E3" s="48"/>
    </row>
    <row r="4" spans="1:5" ht="69" customHeight="1" x14ac:dyDescent="0.2">
      <c r="A4" s="14">
        <v>54</v>
      </c>
      <c r="B4" s="14" t="s">
        <v>7</v>
      </c>
      <c r="C4" s="48" t="s">
        <v>8</v>
      </c>
      <c r="D4" s="48"/>
      <c r="E4" s="48"/>
    </row>
    <row r="10" spans="1:5" ht="15.75" x14ac:dyDescent="0.2">
      <c r="B10" s="47" t="s">
        <v>46</v>
      </c>
      <c r="C10" s="47"/>
    </row>
    <row r="12" spans="1:5" x14ac:dyDescent="0.2">
      <c r="B12" s="24" t="s">
        <v>9</v>
      </c>
      <c r="C12" s="11" t="s">
        <v>10</v>
      </c>
    </row>
    <row r="13" spans="1:5" x14ac:dyDescent="0.2">
      <c r="B13" s="12">
        <v>1</v>
      </c>
      <c r="C13" s="11" t="s">
        <v>11</v>
      </c>
    </row>
    <row r="14" spans="1:5" x14ac:dyDescent="0.2">
      <c r="B14" s="12">
        <v>2</v>
      </c>
      <c r="C14" s="11" t="s">
        <v>12</v>
      </c>
    </row>
    <row r="15" spans="1:5" x14ac:dyDescent="0.2">
      <c r="B15" s="12">
        <v>3</v>
      </c>
      <c r="C15" s="11" t="s">
        <v>13</v>
      </c>
    </row>
    <row r="16" spans="1:5" x14ac:dyDescent="0.2">
      <c r="B16" s="12">
        <v>4</v>
      </c>
      <c r="C16" s="11" t="s">
        <v>14</v>
      </c>
    </row>
    <row r="17" spans="2:3" x14ac:dyDescent="0.2">
      <c r="B17" s="12">
        <v>5</v>
      </c>
      <c r="C17" s="11" t="s">
        <v>15</v>
      </c>
    </row>
    <row r="18" spans="2:3" x14ac:dyDescent="0.2">
      <c r="B18" s="12">
        <v>6</v>
      </c>
      <c r="C18" s="11" t="s">
        <v>16</v>
      </c>
    </row>
    <row r="19" spans="2:3" x14ac:dyDescent="0.2">
      <c r="B19" s="12">
        <v>7</v>
      </c>
      <c r="C19" s="11" t="s">
        <v>17</v>
      </c>
    </row>
    <row r="20" spans="2:3" x14ac:dyDescent="0.2">
      <c r="B20" s="12">
        <v>8</v>
      </c>
      <c r="C20" s="11" t="s">
        <v>18</v>
      </c>
    </row>
    <row r="21" spans="2:3" x14ac:dyDescent="0.2">
      <c r="B21" s="12">
        <v>9</v>
      </c>
      <c r="C21" s="11" t="s">
        <v>19</v>
      </c>
    </row>
    <row r="22" spans="2:3" x14ac:dyDescent="0.2">
      <c r="B22" s="12">
        <v>10</v>
      </c>
      <c r="C22" s="35" t="s">
        <v>60</v>
      </c>
    </row>
    <row r="23" spans="2:3" x14ac:dyDescent="0.2">
      <c r="B23" s="12">
        <v>11</v>
      </c>
      <c r="C23" s="11" t="s">
        <v>61</v>
      </c>
    </row>
    <row r="24" spans="2:3" x14ac:dyDescent="0.2">
      <c r="B24" s="39">
        <v>12</v>
      </c>
      <c r="C24" s="40" t="s">
        <v>59</v>
      </c>
    </row>
    <row r="26" spans="2:3" ht="15.75" x14ac:dyDescent="0.2">
      <c r="B26" s="47" t="s">
        <v>45</v>
      </c>
      <c r="C26" s="47"/>
    </row>
    <row r="28" spans="2:3" x14ac:dyDescent="0.2">
      <c r="B28" s="24" t="s">
        <v>20</v>
      </c>
      <c r="C28" s="11" t="s">
        <v>10</v>
      </c>
    </row>
    <row r="29" spans="2:3" x14ac:dyDescent="0.2">
      <c r="B29" s="12">
        <v>1</v>
      </c>
      <c r="C29" s="11" t="s">
        <v>21</v>
      </c>
    </row>
    <row r="30" spans="2:3" x14ac:dyDescent="0.2">
      <c r="B30" s="12">
        <v>2</v>
      </c>
      <c r="C30" s="11" t="s">
        <v>22</v>
      </c>
    </row>
    <row r="31" spans="2:3" x14ac:dyDescent="0.2">
      <c r="B31" s="12">
        <v>3</v>
      </c>
      <c r="C31" s="11" t="s">
        <v>23</v>
      </c>
    </row>
    <row r="34" spans="2:3" ht="15.75" x14ac:dyDescent="0.2">
      <c r="B34" s="47" t="s">
        <v>47</v>
      </c>
      <c r="C34" s="47"/>
    </row>
    <row r="36" spans="2:3" x14ac:dyDescent="0.2">
      <c r="B36" s="24" t="s">
        <v>48</v>
      </c>
      <c r="C36" s="11" t="s">
        <v>10</v>
      </c>
    </row>
    <row r="37" spans="2:3" x14ac:dyDescent="0.2">
      <c r="B37" s="12">
        <v>1</v>
      </c>
      <c r="C37" s="11" t="s">
        <v>49</v>
      </c>
    </row>
    <row r="38" spans="2:3" x14ac:dyDescent="0.2">
      <c r="B38" s="12">
        <v>2</v>
      </c>
      <c r="C38" s="11" t="s">
        <v>55</v>
      </c>
    </row>
    <row r="39" spans="2:3" x14ac:dyDescent="0.2">
      <c r="B39" s="12">
        <v>3</v>
      </c>
      <c r="C39" s="11" t="s">
        <v>50</v>
      </c>
    </row>
    <row r="40" spans="2:3" x14ac:dyDescent="0.2">
      <c r="B40" s="12">
        <v>4</v>
      </c>
      <c r="C40" s="11" t="s">
        <v>53</v>
      </c>
    </row>
    <row r="41" spans="2:3" x14ac:dyDescent="0.2">
      <c r="B41" s="12">
        <v>5</v>
      </c>
      <c r="C41" s="35" t="s">
        <v>52</v>
      </c>
    </row>
    <row r="42" spans="2:3" x14ac:dyDescent="0.2">
      <c r="B42" s="12">
        <v>6</v>
      </c>
      <c r="C42" s="35" t="s">
        <v>54</v>
      </c>
    </row>
  </sheetData>
  <mergeCells count="7">
    <mergeCell ref="B34:C34"/>
    <mergeCell ref="C2:E2"/>
    <mergeCell ref="C3:E3"/>
    <mergeCell ref="C4:E4"/>
    <mergeCell ref="C1:E1"/>
    <mergeCell ref="B26:C26"/>
    <mergeCell ref="B10:C10"/>
  </mergeCells>
  <phoneticPr fontId="3" type="noConversion"/>
  <pageMargins left="0.75" right="0.75" top="1" bottom="1" header="0" footer="0"/>
  <pageSetup orientation="portrait" r:id="rId1"/>
  <headerFooter alignWithMargins="0"/>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8"/>
  <sheetViews>
    <sheetView showGridLines="0" tabSelected="1" zoomScale="90" zoomScaleNormal="90" workbookViewId="0">
      <selection activeCell="C5" sqref="C5"/>
    </sheetView>
  </sheetViews>
  <sheetFormatPr baseColWidth="10" defaultColWidth="9.140625" defaultRowHeight="12.75" x14ac:dyDescent="0.2"/>
  <cols>
    <col min="1" max="1" width="16.28515625" style="7" bestFit="1" customWidth="1"/>
    <col min="2" max="2" width="17.42578125" customWidth="1"/>
    <col min="3" max="3" width="14.7109375" customWidth="1"/>
    <col min="4" max="4" width="26.140625" customWidth="1"/>
    <col min="5" max="5" width="19" customWidth="1"/>
    <col min="6" max="6" width="53.7109375" customWidth="1"/>
    <col min="7" max="7" width="21.7109375" bestFit="1" customWidth="1"/>
    <col min="8" max="8" width="11.140625" bestFit="1" customWidth="1"/>
    <col min="9" max="9" width="13.5703125" bestFit="1" customWidth="1"/>
    <col min="10" max="10" width="11.7109375" bestFit="1" customWidth="1"/>
    <col min="11" max="11" width="14.42578125" customWidth="1"/>
    <col min="12" max="12" width="13.42578125" hidden="1" customWidth="1"/>
    <col min="13" max="13" width="8.7109375" hidden="1" customWidth="1"/>
    <col min="14" max="14" width="44.5703125" customWidth="1"/>
    <col min="15" max="253" width="11.42578125" customWidth="1"/>
  </cols>
  <sheetData>
    <row r="1" spans="1:16" ht="27.75" customHeight="1" x14ac:dyDescent="0.2">
      <c r="A1" s="3" t="s">
        <v>24</v>
      </c>
      <c r="B1" s="21">
        <v>1</v>
      </c>
      <c r="C1" s="52" t="s">
        <v>25</v>
      </c>
      <c r="D1" s="53"/>
      <c r="F1" s="3" t="s">
        <v>26</v>
      </c>
      <c r="G1" s="9" t="s">
        <v>27</v>
      </c>
      <c r="H1" s="8">
        <f>COUNTIF(Formato!$L$10:$L$44,B1)</f>
        <v>5</v>
      </c>
      <c r="I1" s="54" t="s">
        <v>28</v>
      </c>
      <c r="J1" s="55"/>
      <c r="K1" s="55"/>
      <c r="L1" s="55"/>
    </row>
    <row r="2" spans="1:16" ht="29.25" customHeight="1" thickBot="1" x14ac:dyDescent="0.25">
      <c r="B2" s="22" t="str">
        <f>IF(B1&gt;0, CHOOSE(B1,"Enero", "Febrero", "Marzo", "Abril", "Mayo", "Junio", "Julio", "Agosto","Septiembre","Octubre","Noviembre","Diciembre"),"Escriba arriba número de mes a reportar")</f>
        <v>Enero</v>
      </c>
      <c r="F2" s="4"/>
      <c r="G2" s="10" t="s">
        <v>29</v>
      </c>
      <c r="H2" s="8">
        <f>COUNTIF(Formato!$M$10:$M$44,B1)</f>
        <v>5</v>
      </c>
      <c r="I2" s="54" t="s">
        <v>30</v>
      </c>
      <c r="J2" s="55"/>
      <c r="K2" s="55"/>
      <c r="L2" s="55"/>
    </row>
    <row r="3" spans="1:16" ht="18.75" thickBot="1" x14ac:dyDescent="0.25">
      <c r="A3" s="3" t="s">
        <v>31</v>
      </c>
      <c r="B3" s="21">
        <v>2020</v>
      </c>
      <c r="D3" s="4"/>
      <c r="E3" s="16"/>
      <c r="F3" s="15"/>
      <c r="M3" s="25" t="s">
        <v>32</v>
      </c>
      <c r="N3" s="37"/>
    </row>
    <row r="4" spans="1:16" ht="32.25" customHeight="1" x14ac:dyDescent="0.2">
      <c r="M4" s="26">
        <v>1</v>
      </c>
      <c r="N4" s="38" t="s">
        <v>33</v>
      </c>
    </row>
    <row r="5" spans="1:16" ht="77.25" thickBot="1" x14ac:dyDescent="0.25">
      <c r="F5" s="11"/>
      <c r="M5" s="27">
        <v>2</v>
      </c>
      <c r="N5" s="36" t="s">
        <v>34</v>
      </c>
    </row>
    <row r="6" spans="1:16" ht="18" customHeight="1" x14ac:dyDescent="0.25">
      <c r="A6" s="51" t="s">
        <v>35</v>
      </c>
      <c r="B6" s="51"/>
      <c r="C6" s="51"/>
      <c r="D6" s="51"/>
      <c r="E6" s="51"/>
      <c r="F6" s="51"/>
      <c r="G6" s="51"/>
      <c r="H6" s="51"/>
      <c r="I6" s="51"/>
    </row>
    <row r="7" spans="1:16" x14ac:dyDescent="0.2">
      <c r="D7" s="56" t="s">
        <v>62</v>
      </c>
      <c r="E7" s="56"/>
      <c r="F7" s="56"/>
    </row>
    <row r="9" spans="1:16" s="2" customFormat="1" ht="44.25" customHeight="1" thickBot="1" x14ac:dyDescent="0.25">
      <c r="A9" s="23" t="s">
        <v>51</v>
      </c>
      <c r="B9" s="23" t="s">
        <v>57</v>
      </c>
      <c r="C9" s="32" t="s">
        <v>36</v>
      </c>
      <c r="D9" s="23" t="s">
        <v>37</v>
      </c>
      <c r="E9" s="32" t="s">
        <v>20</v>
      </c>
      <c r="F9" s="32" t="s">
        <v>9</v>
      </c>
      <c r="G9" s="32" t="s">
        <v>38</v>
      </c>
      <c r="H9" s="34" t="s">
        <v>56</v>
      </c>
      <c r="I9" s="32" t="s">
        <v>39</v>
      </c>
      <c r="J9" s="33" t="s">
        <v>58</v>
      </c>
      <c r="K9" s="32" t="s">
        <v>40</v>
      </c>
      <c r="L9" s="17" t="s">
        <v>41</v>
      </c>
      <c r="M9" s="17" t="s">
        <v>42</v>
      </c>
    </row>
    <row r="10" spans="1:16" ht="15" x14ac:dyDescent="0.2">
      <c r="A10" s="41">
        <v>7520</v>
      </c>
      <c r="B10" s="42" t="s">
        <v>63</v>
      </c>
      <c r="C10" s="43">
        <v>43837</v>
      </c>
      <c r="D10" s="43" t="s">
        <v>64</v>
      </c>
      <c r="E10" s="28" t="s">
        <v>23</v>
      </c>
      <c r="F10" s="31" t="s">
        <v>17</v>
      </c>
      <c r="G10" s="43">
        <v>43840</v>
      </c>
      <c r="H10" s="43" t="s">
        <v>73</v>
      </c>
      <c r="I10" s="30">
        <v>0</v>
      </c>
      <c r="J10" s="30" t="s">
        <v>49</v>
      </c>
      <c r="K10" s="30">
        <v>0</v>
      </c>
      <c r="L10" s="5">
        <f>IF(Formato!$C10&lt;&gt;"",MONTH(C10),"")</f>
        <v>1</v>
      </c>
      <c r="M10" s="6">
        <f>IF(Formato!$G10&lt;&gt;"",MONTH(G10),"")</f>
        <v>1</v>
      </c>
      <c r="P10" s="11"/>
    </row>
    <row r="11" spans="1:16" ht="15" x14ac:dyDescent="0.2">
      <c r="A11" s="44">
        <v>1908419</v>
      </c>
      <c r="B11" s="45" t="s">
        <v>65</v>
      </c>
      <c r="C11" s="43">
        <v>43472</v>
      </c>
      <c r="D11" s="43" t="s">
        <v>66</v>
      </c>
      <c r="E11" s="28" t="s">
        <v>23</v>
      </c>
      <c r="F11" s="30" t="s">
        <v>17</v>
      </c>
      <c r="G11" s="43">
        <v>43840</v>
      </c>
      <c r="H11" s="43" t="s">
        <v>73</v>
      </c>
      <c r="I11" s="30">
        <v>0</v>
      </c>
      <c r="J11" s="30" t="s">
        <v>49</v>
      </c>
      <c r="K11" s="30">
        <v>0</v>
      </c>
      <c r="L11" s="5">
        <f>IF(Formato!$C11&lt;&gt;"",MONTH(C11),"")</f>
        <v>1</v>
      </c>
      <c r="M11" s="6">
        <f>IF(Formato!$G11&lt;&gt;"",MONTH(G11),"")</f>
        <v>1</v>
      </c>
      <c r="P11" s="11"/>
    </row>
    <row r="12" spans="1:16" ht="15" x14ac:dyDescent="0.2">
      <c r="A12" s="28">
        <v>75720</v>
      </c>
      <c r="B12" s="46" t="s">
        <v>67</v>
      </c>
      <c r="C12" s="29">
        <v>43846</v>
      </c>
      <c r="D12" s="30" t="s">
        <v>68</v>
      </c>
      <c r="E12" s="28" t="s">
        <v>23</v>
      </c>
      <c r="F12" s="30" t="s">
        <v>17</v>
      </c>
      <c r="G12" s="29">
        <v>43851</v>
      </c>
      <c r="H12" s="29" t="s">
        <v>73</v>
      </c>
      <c r="I12" s="30">
        <v>0</v>
      </c>
      <c r="J12" s="30" t="s">
        <v>49</v>
      </c>
      <c r="K12" s="30">
        <v>0</v>
      </c>
      <c r="L12" s="5">
        <f>IF(Formato!$C12&lt;&gt;"",MONTH(C12),"")</f>
        <v>1</v>
      </c>
      <c r="M12" s="6">
        <f>IF(Formato!$G12&lt;&gt;"",MONTH(G12),"")</f>
        <v>1</v>
      </c>
      <c r="P12" s="11"/>
    </row>
    <row r="13" spans="1:16" ht="15" x14ac:dyDescent="0.2">
      <c r="A13" s="28">
        <v>88320</v>
      </c>
      <c r="B13" s="46" t="s">
        <v>69</v>
      </c>
      <c r="C13" s="29">
        <v>43850</v>
      </c>
      <c r="D13" s="30" t="s">
        <v>70</v>
      </c>
      <c r="E13" s="28" t="s">
        <v>23</v>
      </c>
      <c r="F13" s="30" t="s">
        <v>17</v>
      </c>
      <c r="G13" s="29">
        <v>43851</v>
      </c>
      <c r="H13" s="29" t="s">
        <v>73</v>
      </c>
      <c r="I13" s="30">
        <v>0</v>
      </c>
      <c r="J13" s="30" t="s">
        <v>49</v>
      </c>
      <c r="K13" s="30">
        <v>0</v>
      </c>
      <c r="L13" s="5">
        <f>IF(Formato!$C13&lt;&gt;"",MONTH(C13),"")</f>
        <v>1</v>
      </c>
      <c r="M13" s="6">
        <f>IF(Formato!$G13&lt;&gt;"",MONTH(G13),"")</f>
        <v>1</v>
      </c>
    </row>
    <row r="14" spans="1:16" ht="15" x14ac:dyDescent="0.2">
      <c r="A14" s="28">
        <v>101220</v>
      </c>
      <c r="B14" s="46" t="s">
        <v>71</v>
      </c>
      <c r="C14" s="29">
        <v>43851</v>
      </c>
      <c r="D14" s="30" t="s">
        <v>72</v>
      </c>
      <c r="E14" s="28" t="s">
        <v>23</v>
      </c>
      <c r="F14" s="30" t="s">
        <v>17</v>
      </c>
      <c r="G14" s="29">
        <v>43854</v>
      </c>
      <c r="H14" s="29" t="s">
        <v>73</v>
      </c>
      <c r="I14" s="30">
        <v>0</v>
      </c>
      <c r="J14" s="30" t="s">
        <v>49</v>
      </c>
      <c r="K14" s="30">
        <v>0</v>
      </c>
      <c r="L14" s="5">
        <f>IF(Formato!$C14&lt;&gt;"",MONTH(C14),"")</f>
        <v>1</v>
      </c>
      <c r="M14" s="6">
        <f>IF(Formato!$G14&lt;&gt;"",MONTH(G14),"")</f>
        <v>1</v>
      </c>
    </row>
    <row r="15" spans="1:16" ht="15" x14ac:dyDescent="0.2">
      <c r="A15" s="28"/>
      <c r="B15" s="28"/>
      <c r="C15" s="29"/>
      <c r="D15" s="30"/>
      <c r="E15" s="28"/>
      <c r="F15" s="30"/>
      <c r="G15" s="29"/>
      <c r="H15" s="29"/>
      <c r="I15" s="30"/>
      <c r="J15" s="30"/>
      <c r="K15" s="30"/>
      <c r="L15" s="5" t="str">
        <f>IF(Formato!$C15&lt;&gt;"",MONTH(C15),"")</f>
        <v/>
      </c>
      <c r="M15" s="6" t="str">
        <f>IF(Formato!$G15&lt;&gt;"",MONTH(G15),"")</f>
        <v/>
      </c>
    </row>
    <row r="16" spans="1:16" ht="15" x14ac:dyDescent="0.2">
      <c r="A16" s="28"/>
      <c r="B16" s="28"/>
      <c r="C16" s="29"/>
      <c r="D16" s="30"/>
      <c r="E16" s="28"/>
      <c r="F16" s="30"/>
      <c r="G16" s="29"/>
      <c r="H16" s="29"/>
      <c r="I16" s="30"/>
      <c r="J16" s="30"/>
      <c r="K16" s="30"/>
      <c r="L16" s="5" t="str">
        <f>IF(Formato!$C16&lt;&gt;"",MONTH(C16),"")</f>
        <v/>
      </c>
      <c r="M16" s="6" t="str">
        <f>IF(Formato!$G16&lt;&gt;"",MONTH(G16),"")</f>
        <v/>
      </c>
    </row>
    <row r="17" spans="1:13" ht="15" x14ac:dyDescent="0.2">
      <c r="A17" s="28"/>
      <c r="B17" s="28"/>
      <c r="C17" s="29"/>
      <c r="D17" s="30"/>
      <c r="E17" s="28"/>
      <c r="F17" s="30"/>
      <c r="G17" s="29"/>
      <c r="H17" s="29"/>
      <c r="I17" s="30"/>
      <c r="J17" s="30"/>
      <c r="K17" s="30"/>
      <c r="L17" s="5" t="str">
        <f>IF(Formato!$C17&lt;&gt;"",MONTH(C17),"")</f>
        <v/>
      </c>
      <c r="M17" s="6" t="str">
        <f>IF(Formato!$G17&lt;&gt;"",MONTH(G17),"")</f>
        <v/>
      </c>
    </row>
    <row r="18" spans="1:13" ht="15" x14ac:dyDescent="0.2">
      <c r="A18" s="28"/>
      <c r="B18" s="28"/>
      <c r="C18" s="29"/>
      <c r="D18" s="30"/>
      <c r="E18" s="28"/>
      <c r="F18" s="30"/>
      <c r="G18" s="29"/>
      <c r="H18" s="29"/>
      <c r="I18" s="30"/>
      <c r="J18" s="30"/>
      <c r="K18" s="30"/>
      <c r="L18" s="5" t="str">
        <f>IF(Formato!$C18&lt;&gt;"",MONTH(C18),"")</f>
        <v/>
      </c>
      <c r="M18" s="6" t="str">
        <f>IF(Formato!$G18&lt;&gt;"",MONTH(G18),"")</f>
        <v/>
      </c>
    </row>
    <row r="19" spans="1:13" ht="15" x14ac:dyDescent="0.2">
      <c r="A19" s="28"/>
      <c r="B19" s="28"/>
      <c r="C19" s="29"/>
      <c r="D19" s="30"/>
      <c r="E19" s="28"/>
      <c r="F19" s="30"/>
      <c r="G19" s="29"/>
      <c r="H19" s="29"/>
      <c r="I19" s="30"/>
      <c r="J19" s="30"/>
      <c r="K19" s="30"/>
      <c r="L19" s="5" t="str">
        <f>IF(Formato!$C19&lt;&gt;"",MONTH(C19),"")</f>
        <v/>
      </c>
      <c r="M19" s="6" t="str">
        <f>IF(Formato!$G19&lt;&gt;"",MONTH(G19),"")</f>
        <v/>
      </c>
    </row>
    <row r="20" spans="1:13" ht="15" x14ac:dyDescent="0.2">
      <c r="A20" s="28"/>
      <c r="B20" s="28"/>
      <c r="C20" s="29"/>
      <c r="D20" s="30"/>
      <c r="E20" s="28"/>
      <c r="F20" s="30"/>
      <c r="G20" s="29"/>
      <c r="H20" s="29"/>
      <c r="I20" s="30"/>
      <c r="J20" s="30"/>
      <c r="K20" s="30"/>
      <c r="L20" s="5" t="str">
        <f>IF(Formato!$C20&lt;&gt;"",MONTH(C20),"")</f>
        <v/>
      </c>
      <c r="M20" s="6" t="str">
        <f>IF(Formato!$G20&lt;&gt;"",MONTH(G20),"")</f>
        <v/>
      </c>
    </row>
    <row r="21" spans="1:13" ht="15" x14ac:dyDescent="0.2">
      <c r="A21" s="28"/>
      <c r="B21" s="28"/>
      <c r="C21" s="29"/>
      <c r="D21" s="30"/>
      <c r="E21" s="28"/>
      <c r="F21" s="30"/>
      <c r="G21" s="29"/>
      <c r="H21" s="29"/>
      <c r="I21" s="30"/>
      <c r="J21" s="30"/>
      <c r="K21" s="30"/>
      <c r="L21" s="5" t="str">
        <f>IF(Formato!$C21&lt;&gt;"",MONTH(C21),"")</f>
        <v/>
      </c>
      <c r="M21" s="6" t="str">
        <f>IF(Formato!$G21&lt;&gt;"",MONTH(G21),"")</f>
        <v/>
      </c>
    </row>
    <row r="22" spans="1:13" ht="15" x14ac:dyDescent="0.2">
      <c r="A22" s="28"/>
      <c r="B22" s="28"/>
      <c r="C22" s="29"/>
      <c r="D22" s="30"/>
      <c r="E22" s="28"/>
      <c r="F22" s="30"/>
      <c r="G22" s="29"/>
      <c r="H22" s="29"/>
      <c r="I22" s="30"/>
      <c r="J22" s="30"/>
      <c r="K22" s="30"/>
      <c r="L22" s="5" t="str">
        <f>IF(Formato!$C22&lt;&gt;"",MONTH(C22),"")</f>
        <v/>
      </c>
      <c r="M22" s="6" t="str">
        <f>IF(Formato!$G22&lt;&gt;"",MONTH(G22),"")</f>
        <v/>
      </c>
    </row>
    <row r="23" spans="1:13" ht="15" x14ac:dyDescent="0.2">
      <c r="A23" s="28"/>
      <c r="B23" s="28"/>
      <c r="C23" s="29"/>
      <c r="D23" s="30"/>
      <c r="E23" s="28"/>
      <c r="F23" s="30"/>
      <c r="G23" s="29"/>
      <c r="H23" s="29"/>
      <c r="I23" s="30"/>
      <c r="J23" s="30"/>
      <c r="K23" s="30"/>
      <c r="L23" s="5" t="str">
        <f>IF(Formato!$C23&lt;&gt;"",MONTH(C23),"")</f>
        <v/>
      </c>
      <c r="M23" s="6" t="str">
        <f>IF(Formato!$G23&lt;&gt;"",MONTH(G23),"")</f>
        <v/>
      </c>
    </row>
    <row r="24" spans="1:13" ht="15" x14ac:dyDescent="0.2">
      <c r="A24" s="28"/>
      <c r="B24" s="28"/>
      <c r="C24" s="29"/>
      <c r="D24" s="30"/>
      <c r="E24" s="28"/>
      <c r="F24" s="30"/>
      <c r="G24" s="29"/>
      <c r="H24" s="29"/>
      <c r="I24" s="30"/>
      <c r="J24" s="30"/>
      <c r="K24" s="30"/>
      <c r="L24" s="5" t="str">
        <f>IF(Formato!$C24&lt;&gt;"",MONTH(C24),"")</f>
        <v/>
      </c>
      <c r="M24" s="6" t="str">
        <f>IF(Formato!$G24&lt;&gt;"",MONTH(G24),"")</f>
        <v/>
      </c>
    </row>
    <row r="25" spans="1:13" ht="15" x14ac:dyDescent="0.2">
      <c r="A25" s="28"/>
      <c r="B25" s="28"/>
      <c r="C25" s="29"/>
      <c r="D25" s="30"/>
      <c r="E25" s="28"/>
      <c r="F25" s="30"/>
      <c r="G25" s="29"/>
      <c r="H25" s="29"/>
      <c r="I25" s="30"/>
      <c r="J25" s="30"/>
      <c r="K25" s="30"/>
      <c r="L25" s="5" t="str">
        <f>IF(Formato!$C25&lt;&gt;"",MONTH(C25),"")</f>
        <v/>
      </c>
      <c r="M25" s="6" t="str">
        <f>IF(Formato!$G25&lt;&gt;"",MONTH(G25),"")</f>
        <v/>
      </c>
    </row>
    <row r="26" spans="1:13" ht="15" x14ac:dyDescent="0.2">
      <c r="A26" s="28"/>
      <c r="B26" s="28"/>
      <c r="C26" s="29"/>
      <c r="D26" s="30"/>
      <c r="E26" s="28"/>
      <c r="F26" s="30"/>
      <c r="G26" s="29"/>
      <c r="H26" s="29"/>
      <c r="I26" s="30"/>
      <c r="J26" s="30"/>
      <c r="K26" s="30"/>
      <c r="L26" s="5" t="str">
        <f>IF(Formato!$C26&lt;&gt;"",MONTH(C26),"")</f>
        <v/>
      </c>
      <c r="M26" s="6" t="str">
        <f>IF(Formato!$G26&lt;&gt;"",MONTH(G26),"")</f>
        <v/>
      </c>
    </row>
    <row r="27" spans="1:13" ht="15" x14ac:dyDescent="0.2">
      <c r="A27" s="28"/>
      <c r="B27" s="28"/>
      <c r="C27" s="29"/>
      <c r="D27" s="30"/>
      <c r="E27" s="28"/>
      <c r="F27" s="30"/>
      <c r="G27" s="29"/>
      <c r="H27" s="29"/>
      <c r="I27" s="30"/>
      <c r="J27" s="30"/>
      <c r="K27" s="30"/>
      <c r="L27" s="5" t="str">
        <f>IF(Formato!$C27&lt;&gt;"",MONTH(C27),"")</f>
        <v/>
      </c>
      <c r="M27" s="6" t="str">
        <f>IF(Formato!$G27&lt;&gt;"",MONTH(G27),"")</f>
        <v/>
      </c>
    </row>
    <row r="28" spans="1:13" ht="15" x14ac:dyDescent="0.2">
      <c r="A28" s="28"/>
      <c r="B28" s="28"/>
      <c r="C28" s="29"/>
      <c r="D28" s="30"/>
      <c r="E28" s="28"/>
      <c r="F28" s="30"/>
      <c r="G28" s="29"/>
      <c r="H28" s="29"/>
      <c r="I28" s="30"/>
      <c r="J28" s="30"/>
      <c r="K28" s="30"/>
      <c r="L28" s="5" t="str">
        <f>IF(Formato!$C28&lt;&gt;"",MONTH(C28),"")</f>
        <v/>
      </c>
      <c r="M28" s="6" t="str">
        <f>IF(Formato!$G28&lt;&gt;"",MONTH(G28),"")</f>
        <v/>
      </c>
    </row>
    <row r="29" spans="1:13" ht="15" x14ac:dyDescent="0.2">
      <c r="A29" s="28"/>
      <c r="B29" s="28"/>
      <c r="C29" s="29"/>
      <c r="D29" s="30"/>
      <c r="E29" s="28"/>
      <c r="F29" s="30"/>
      <c r="G29" s="29"/>
      <c r="H29" s="29"/>
      <c r="I29" s="30"/>
      <c r="J29" s="30"/>
      <c r="K29" s="30"/>
      <c r="L29" s="5" t="str">
        <f>IF(Formato!$C29&lt;&gt;"",MONTH(C29),"")</f>
        <v/>
      </c>
      <c r="M29" s="6" t="str">
        <f>IF(Formato!$G29&lt;&gt;"",MONTH(G29),"")</f>
        <v/>
      </c>
    </row>
    <row r="30" spans="1:13" ht="15" x14ac:dyDescent="0.2">
      <c r="A30" s="28"/>
      <c r="B30" s="28"/>
      <c r="C30" s="29"/>
      <c r="D30" s="30"/>
      <c r="E30" s="28"/>
      <c r="F30" s="30"/>
      <c r="G30" s="29"/>
      <c r="H30" s="29"/>
      <c r="I30" s="30"/>
      <c r="J30" s="30"/>
      <c r="K30" s="30"/>
      <c r="L30" s="5" t="str">
        <f>IF(Formato!$C30&lt;&gt;"",MONTH(C30),"")</f>
        <v/>
      </c>
      <c r="M30" s="6" t="str">
        <f>IF(Formato!$G30&lt;&gt;"",MONTH(G30),"")</f>
        <v/>
      </c>
    </row>
    <row r="31" spans="1:13" ht="15" x14ac:dyDescent="0.2">
      <c r="A31" s="28"/>
      <c r="B31" s="28"/>
      <c r="C31" s="29"/>
      <c r="D31" s="30"/>
      <c r="E31" s="28"/>
      <c r="F31" s="30"/>
      <c r="G31" s="29"/>
      <c r="H31" s="29"/>
      <c r="I31" s="30"/>
      <c r="J31" s="30"/>
      <c r="K31" s="30"/>
      <c r="L31" s="5" t="str">
        <f>IF(Formato!$C31&lt;&gt;"",MONTH(C31),"")</f>
        <v/>
      </c>
      <c r="M31" s="6" t="str">
        <f>IF(Formato!$G31&lt;&gt;"",MONTH(G31),"")</f>
        <v/>
      </c>
    </row>
    <row r="32" spans="1:13" ht="15" x14ac:dyDescent="0.2">
      <c r="A32" s="28"/>
      <c r="B32" s="28"/>
      <c r="C32" s="29"/>
      <c r="D32" s="30"/>
      <c r="E32" s="28"/>
      <c r="F32" s="30"/>
      <c r="G32" s="29"/>
      <c r="H32" s="29"/>
      <c r="I32" s="30"/>
      <c r="J32" s="30"/>
      <c r="K32" s="30"/>
      <c r="L32" s="5" t="str">
        <f>IF(Formato!$C32&lt;&gt;"",MONTH(C32),"")</f>
        <v/>
      </c>
      <c r="M32" s="6" t="str">
        <f>IF(Formato!$G32&lt;&gt;"",MONTH(G32),"")</f>
        <v/>
      </c>
    </row>
    <row r="33" spans="1:14" ht="15" x14ac:dyDescent="0.2">
      <c r="A33" s="28"/>
      <c r="B33" s="28"/>
      <c r="C33" s="29"/>
      <c r="D33" s="30"/>
      <c r="E33" s="28"/>
      <c r="F33" s="30"/>
      <c r="G33" s="29"/>
      <c r="H33" s="29"/>
      <c r="I33" s="30"/>
      <c r="J33" s="30"/>
      <c r="K33" s="30"/>
      <c r="L33" s="5" t="str">
        <f>IF(Formato!$C33&lt;&gt;"",MONTH(C33),"")</f>
        <v/>
      </c>
      <c r="M33" s="6" t="str">
        <f>IF(Formato!$G33&lt;&gt;"",MONTH(G33),"")</f>
        <v/>
      </c>
    </row>
    <row r="34" spans="1:14" ht="15" x14ac:dyDescent="0.2">
      <c r="A34" s="28"/>
      <c r="B34" s="28"/>
      <c r="C34" s="29"/>
      <c r="D34" s="30"/>
      <c r="E34" s="28"/>
      <c r="F34" s="30"/>
      <c r="G34" s="29"/>
      <c r="H34" s="29"/>
      <c r="I34" s="30"/>
      <c r="J34" s="30"/>
      <c r="K34" s="30"/>
      <c r="L34" s="5" t="str">
        <f>IF(Formato!$C34&lt;&gt;"",MONTH(C34),"")</f>
        <v/>
      </c>
      <c r="M34" s="6" t="str">
        <f>IF(Formato!$G34&lt;&gt;"",MONTH(G34),"")</f>
        <v/>
      </c>
    </row>
    <row r="35" spans="1:14" ht="15" x14ac:dyDescent="0.2">
      <c r="A35" s="28"/>
      <c r="B35" s="28"/>
      <c r="C35" s="29"/>
      <c r="D35" s="30"/>
      <c r="E35" s="28"/>
      <c r="F35" s="30"/>
      <c r="G35" s="29"/>
      <c r="H35" s="29"/>
      <c r="I35" s="30"/>
      <c r="J35" s="30"/>
      <c r="K35" s="30"/>
      <c r="L35" s="5" t="str">
        <f>IF(Formato!$C35&lt;&gt;"",MONTH(C35),"")</f>
        <v/>
      </c>
      <c r="M35" s="6" t="str">
        <f>IF(Formato!$G35&lt;&gt;"",MONTH(G35),"")</f>
        <v/>
      </c>
    </row>
    <row r="36" spans="1:14" ht="15" x14ac:dyDescent="0.2">
      <c r="A36" s="28"/>
      <c r="B36" s="28"/>
      <c r="C36" s="29"/>
      <c r="D36" s="30"/>
      <c r="E36" s="28"/>
      <c r="F36" s="30"/>
      <c r="G36" s="29"/>
      <c r="H36" s="29"/>
      <c r="I36" s="30"/>
      <c r="J36" s="30"/>
      <c r="K36" s="30"/>
      <c r="L36" s="5" t="str">
        <f>IF(Formato!$C36&lt;&gt;"",MONTH(C36),"")</f>
        <v/>
      </c>
      <c r="M36" s="6" t="str">
        <f>IF(Formato!$G36&lt;&gt;"",MONTH(G36),"")</f>
        <v/>
      </c>
    </row>
    <row r="37" spans="1:14" ht="15" x14ac:dyDescent="0.2">
      <c r="A37" s="28"/>
      <c r="B37" s="28"/>
      <c r="C37" s="29"/>
      <c r="D37" s="30"/>
      <c r="E37" s="28"/>
      <c r="F37" s="30"/>
      <c r="G37" s="29"/>
      <c r="H37" s="29"/>
      <c r="I37" s="30"/>
      <c r="J37" s="30"/>
      <c r="K37" s="30"/>
      <c r="L37" s="5" t="str">
        <f>IF(Formato!$C37&lt;&gt;"",MONTH(C37),"")</f>
        <v/>
      </c>
      <c r="M37" s="6" t="str">
        <f>IF(Formato!$G37&lt;&gt;"",MONTH(G37),"")</f>
        <v/>
      </c>
    </row>
    <row r="38" spans="1:14" ht="15" x14ac:dyDescent="0.2">
      <c r="A38" s="28"/>
      <c r="B38" s="28"/>
      <c r="C38" s="29"/>
      <c r="D38" s="30"/>
      <c r="E38" s="28"/>
      <c r="F38" s="30"/>
      <c r="G38" s="29"/>
      <c r="H38" s="29"/>
      <c r="I38" s="30"/>
      <c r="J38" s="30"/>
      <c r="K38" s="30"/>
      <c r="L38" s="5" t="str">
        <f>IF(Formato!$C38&lt;&gt;"",MONTH(C38),"")</f>
        <v/>
      </c>
      <c r="M38" s="6" t="str">
        <f>IF(Formato!$G38&lt;&gt;"",MONTH(G38),"")</f>
        <v/>
      </c>
    </row>
    <row r="39" spans="1:14" ht="15" x14ac:dyDescent="0.2">
      <c r="A39" s="28"/>
      <c r="B39" s="28"/>
      <c r="C39" s="29"/>
      <c r="D39" s="30"/>
      <c r="E39" s="28"/>
      <c r="F39" s="30"/>
      <c r="G39" s="29"/>
      <c r="H39" s="29"/>
      <c r="I39" s="30"/>
      <c r="J39" s="30"/>
      <c r="K39" s="30"/>
      <c r="L39" s="5" t="str">
        <f>IF(Formato!$C39&lt;&gt;"",MONTH(C39),"")</f>
        <v/>
      </c>
      <c r="M39" s="6" t="str">
        <f>IF(Formato!$G39&lt;&gt;"",MONTH(G39),"")</f>
        <v/>
      </c>
    </row>
    <row r="40" spans="1:14" ht="15" x14ac:dyDescent="0.2">
      <c r="A40" s="28"/>
      <c r="B40" s="28"/>
      <c r="C40" s="29"/>
      <c r="D40" s="30"/>
      <c r="E40" s="28"/>
      <c r="F40" s="30"/>
      <c r="G40" s="29"/>
      <c r="H40" s="29"/>
      <c r="I40" s="30"/>
      <c r="J40" s="30"/>
      <c r="K40" s="30"/>
      <c r="L40" s="5" t="str">
        <f>IF(Formato!$C40&lt;&gt;"",MONTH(C40),"")</f>
        <v/>
      </c>
      <c r="M40" s="6" t="str">
        <f>IF(Formato!$G40&lt;&gt;"",MONTH(G40),"")</f>
        <v/>
      </c>
    </row>
    <row r="41" spans="1:14" ht="15" x14ac:dyDescent="0.2">
      <c r="A41" s="28"/>
      <c r="B41" s="28"/>
      <c r="C41" s="29"/>
      <c r="D41" s="30"/>
      <c r="E41" s="28"/>
      <c r="F41" s="30"/>
      <c r="G41" s="29"/>
      <c r="H41" s="29"/>
      <c r="I41" s="30"/>
      <c r="J41" s="30"/>
      <c r="K41" s="30"/>
      <c r="L41" s="5" t="str">
        <f>IF(Formato!$C41&lt;&gt;"",MONTH(C41),"")</f>
        <v/>
      </c>
      <c r="M41" s="6" t="str">
        <f>IF(Formato!$G41&lt;&gt;"",MONTH(G41),"")</f>
        <v/>
      </c>
    </row>
    <row r="42" spans="1:14" ht="15" x14ac:dyDescent="0.2">
      <c r="A42" s="28"/>
      <c r="B42" s="28"/>
      <c r="C42" s="29"/>
      <c r="D42" s="30"/>
      <c r="E42" s="28"/>
      <c r="F42" s="30"/>
      <c r="G42" s="29"/>
      <c r="H42" s="29"/>
      <c r="I42" s="30"/>
      <c r="J42" s="30"/>
      <c r="K42" s="30"/>
      <c r="L42" s="5" t="str">
        <f>IF(Formato!$C42&lt;&gt;"",MONTH(C42),"")</f>
        <v/>
      </c>
      <c r="M42" s="6" t="str">
        <f>IF(Formato!$G42&lt;&gt;"",MONTH(G42),"")</f>
        <v/>
      </c>
    </row>
    <row r="43" spans="1:14" ht="15" x14ac:dyDescent="0.2">
      <c r="A43" s="28"/>
      <c r="B43" s="28"/>
      <c r="C43" s="29"/>
      <c r="D43" s="30"/>
      <c r="E43" s="28"/>
      <c r="F43" s="30"/>
      <c r="G43" s="29"/>
      <c r="H43" s="29"/>
      <c r="I43" s="30"/>
      <c r="J43" s="30"/>
      <c r="K43" s="30"/>
      <c r="L43" s="5" t="str">
        <f>IF(Formato!$C43&lt;&gt;"",MONTH(C43),"")</f>
        <v/>
      </c>
      <c r="M43" s="6" t="str">
        <f>IF(Formato!$G43&lt;&gt;"",MONTH(G43),"")</f>
        <v/>
      </c>
    </row>
    <row r="44" spans="1:14" ht="15" x14ac:dyDescent="0.2">
      <c r="A44" s="28"/>
      <c r="B44" s="28"/>
      <c r="C44" s="29"/>
      <c r="D44" s="30"/>
      <c r="E44" s="28"/>
      <c r="F44" s="30"/>
      <c r="G44" s="29"/>
      <c r="H44" s="29"/>
      <c r="I44" s="30"/>
      <c r="J44" s="30"/>
      <c r="K44" s="30"/>
      <c r="L44" s="18" t="str">
        <f>IF(Formato!$C44&lt;&gt;"",MONTH(C44),"")</f>
        <v/>
      </c>
      <c r="M44" s="19" t="str">
        <f>IF(Formato!$G44&lt;&gt;"",MONTH(G44),"")</f>
        <v/>
      </c>
    </row>
    <row r="46" spans="1:14" x14ac:dyDescent="0.2">
      <c r="B46" s="1"/>
      <c r="C46" s="1"/>
      <c r="D46" s="1"/>
      <c r="E46" s="1"/>
    </row>
    <row r="47" spans="1:14" x14ac:dyDescent="0.2">
      <c r="M47" s="20" t="s">
        <v>43</v>
      </c>
    </row>
    <row r="48" spans="1:14" ht="39.75" customHeight="1" x14ac:dyDescent="0.2">
      <c r="M48" s="50" t="s">
        <v>44</v>
      </c>
      <c r="N48" s="50"/>
    </row>
  </sheetData>
  <sheetProtection selectLockedCells="1"/>
  <mergeCells count="6">
    <mergeCell ref="M48:N48"/>
    <mergeCell ref="A6:I6"/>
    <mergeCell ref="C1:D1"/>
    <mergeCell ref="I1:L1"/>
    <mergeCell ref="I2:L2"/>
    <mergeCell ref="D7:F7"/>
  </mergeCells>
  <phoneticPr fontId="3" type="noConversion"/>
  <dataValidations count="5">
    <dataValidation type="whole" allowBlank="1" showInputMessage="1" showErrorMessage="1" errorTitle="Error de número de mes" error="Solo el número del mes a reportar, valores entre 1 y 12_x000a_" promptTitle="Número del mes a reportar" prompt="Valores entre 1 y 12" sqref="B1">
      <formula1>1</formula1>
      <formula2>12</formula2>
    </dataValidation>
    <dataValidation type="list" allowBlank="1" showInputMessage="1" showErrorMessage="1" sqref="F11:F44">
      <formula1>CRespuestas</formula1>
    </dataValidation>
    <dataValidation type="list" allowBlank="1" showInputMessage="1" showErrorMessage="1" errorTitle="Error" error="Seleccione alguna de las modalidades_x000a_" promptTitle="Respuesta Otograda" prompt="Seleccione la modalidad bajo la cual se otorgó la respuesta_x000a_" sqref="F10">
      <formula1>CRespuestas</formula1>
    </dataValidation>
    <dataValidation type="list" allowBlank="1" showInputMessage="1" showErrorMessage="1" errorTitle="Error" error="Seleccione solamente alguno de los estados presentados_x000a_" promptTitle="Trámite" prompt="Estado en el que se encuentra actualmente la petición" sqref="E10:E44">
      <formula1>CTramites</formula1>
    </dataValidation>
    <dataValidation type="list" allowBlank="1" showInputMessage="1" showErrorMessage="1" errorTitle="Error" error="Seleccione una opción de la lista" promptTitle="Medio de Entrega de Información" prompt="Seleccione el medio por el cuál se entregó la información" sqref="J10:J44">
      <formula1>CMedios</formula1>
    </dataValidation>
  </dataValidations>
  <pageMargins left="0.75" right="0.75" top="1" bottom="1" header="0" footer="0"/>
  <pageSetup orientation="portrait" r:id="rId1"/>
  <headerFooter alignWithMargins="0"/>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Fundamentación</vt:lpstr>
      <vt:lpstr>Formato</vt:lpstr>
      <vt:lpstr>CMedios</vt:lpstr>
      <vt:lpstr>CRespuestas</vt:lpstr>
      <vt:lpstr>CTramites</vt:lpstr>
    </vt:vector>
  </TitlesOfParts>
  <Company>serverweb</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server1</dc:creator>
  <cp:lastModifiedBy>Lic. Valentin</cp:lastModifiedBy>
  <cp:revision/>
  <dcterms:created xsi:type="dcterms:W3CDTF">2017-10-19T22:18:57Z</dcterms:created>
  <dcterms:modified xsi:type="dcterms:W3CDTF">2020-02-05T19:20:21Z</dcterms:modified>
</cp:coreProperties>
</file>