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ín\Desktop\"/>
    </mc:Choice>
  </mc:AlternateContent>
  <bookViews>
    <workbookView xWindow="0" yWindow="0" windowWidth="15345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</definedNames>
  <calcPr calcId="152511"/>
</workbook>
</file>

<file path=xl/calcChain.xml><?xml version="1.0" encoding="utf-8"?>
<calcChain xmlns="http://schemas.openxmlformats.org/spreadsheetml/2006/main">
  <c r="L10" i="1" l="1"/>
  <c r="M10" i="1"/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H2" i="1" l="1"/>
  <c r="H1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9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<sst xmlns="http://schemas.openxmlformats.org/spreadsheetml/2006/main" count="84" uniqueCount="70">
  <si>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</si>
  <si>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</si>
  <si>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</si>
  <si>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</si>
  <si>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</si>
  <si>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</si>
  <si>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</si>
  <si>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</si>
  <si>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</si>
  <si>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</si>
  <si>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</si>
  <si>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</si>
  <si>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</si>
  <si>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</si>
  <si>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</si>
  <si>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</si>
  <si>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</si>
  <si>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</si>
  <si>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</si>
  <si>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</si>
  <si>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</si>
  <si>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</si>
  <si>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</si>
  <si>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</si>
  <si>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</si>
  <si>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</si>
  <si>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</si>
  <si>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</si>
  <si>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</si>
  <si>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</si>
  <si>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</si>
  <si>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</si>
  <si>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</si>
  <si>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</si>
  <si>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</si>
  <si>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</si>
  <si>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</si>
  <si>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</si>
  <si>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</si>
  <si>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</si>
  <si>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</si>
  <si>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</si>
  <si>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</si>
  <si>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</si>
  <si>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</si>
  <si>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</si>
  <si>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</si>
  <si>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</si>
  <si>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</si>
  <si>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</si>
  <si>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</si>
  <si>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</si>
  <si>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</si>
  <si>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</si>
  <si>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</si>
  <si>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</si>
  <si>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</si>
  <si>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</si>
  <si>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</si>
  <si>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</si>
  <si>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</si>
  <si>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 xml:space="preserve">Se atendió y dio respuesta  </t>
  </si>
  <si>
    <t>Se atendió y dio respuesta</t>
  </si>
  <si>
    <t>CONTESTADA</t>
  </si>
  <si>
    <t>ABRIL</t>
  </si>
  <si>
    <t>CESAR HERNANDEZ</t>
  </si>
  <si>
    <t>“….Relación simple en formato electrónico del número de Vehículos aéreos no Tripulados, Drones, RPAS, UAV, propiedad de esta entidad federativa y donde se informe las características del aparato, el modelo y costo de adquisición. Relación simple en formato electrónico de los contratos que hayan sido adjudicados entre el 2017 y 2018 relacionados con la compra de Vehículos aéreos no Tripulados, Drones, RPAS, UAV, donde se detalle el número de contrato, la fecha y el costo del mismo. Al ser el Gobierno de San Luis Potosí un sujeto obligado por las leyes Federal y General de Transparencia, exijo se garantice mi derecho de acceso a la información, sustentado en el artículo 6 de la Constitución. De considerar más información que abone a esta solicitud ciudadana, favor de agregarla y así atender al principio de máxima publicidad..…”(Sic.).</t>
  </si>
  <si>
    <t>TRANSPARENCIAVINOS TRANSPARENCIAVINOS</t>
  </si>
  <si>
    <t xml:space="preserve">“….Solicito que se me proporcione la versión pública en formato digital de todos los reportes de comprobación de los gastos, minutas de verificación de aplicación de recursos, o documentos probatorios similares, de cualquier apoyo, fondeo, financiamiento o contrato
otorgado al Consejo Mexicano Regulador de la Calidad del Mezcal entre 2010 y 2018. …”(Sic.).
</t>
  </si>
  <si>
    <t>MONICA DEL CARMEN REBOLLOSO HERNANDEZ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</si>
</sst>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61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center" wrapText="1"/>
    </xf>
    <xf numFmtId="0" fontId="7" fillId="6" borderId="0" xfId="0" applyFont="1" applyFill="1" applyAlignment="1">
      <alignment horizontal="center" vertical="top" wrapText="1"/>
    </xf>
    <xf numFmtId="14" fontId="7" fillId="6" borderId="0" xfId="0" applyNumberFormat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2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164" fontId="18" fillId="6" borderId="0" xfId="0" applyNumberFormat="1" applyFont="1" applyFill="1" applyAlignment="1">
      <alignment horizontal="center"/>
    </xf>
    <xf numFmtId="0" fontId="7" fillId="3" borderId="2" xfId="0" applyNumberFormat="1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18" fillId="6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vertical="top"/>
    </xf>
    <xf numFmtId="0" fontId="2" fillId="0" borderId="0" xfId="0" applyFont="1" applyAlignment="1">
      <alignment horizontal="justify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=""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9:M44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IF(Formato!$C10&lt;&gt;"",MONTH(C10),"")</calculatedColumnFormula>
    </tableColumn>
    <tableColumn id="11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7" t="s">
        <v>2</v>
      </c>
      <c r="D1" s="47"/>
      <c r="E1" s="47"/>
    </row>
    <row r="2" spans="1:5" ht="85.5" customHeight="1" x14ac:dyDescent="0.2">
      <c r="A2" s="14">
        <v>34</v>
      </c>
      <c r="B2" s="14" t="s">
        <v>3</v>
      </c>
      <c r="C2" s="46" t="s">
        <v>4</v>
      </c>
      <c r="D2" s="46"/>
      <c r="E2" s="46"/>
    </row>
    <row r="3" spans="1:5" ht="64.5" customHeight="1" x14ac:dyDescent="0.2">
      <c r="A3" s="14">
        <v>54</v>
      </c>
      <c r="B3" s="14" t="s">
        <v>5</v>
      </c>
      <c r="C3" s="46" t="s">
        <v>6</v>
      </c>
      <c r="D3" s="46"/>
      <c r="E3" s="46"/>
    </row>
    <row r="4" spans="1:5" ht="69" customHeight="1" x14ac:dyDescent="0.2">
      <c r="A4" s="14">
        <v>54</v>
      </c>
      <c r="B4" s="14" t="s">
        <v>7</v>
      </c>
      <c r="C4" s="46" t="s">
        <v>8</v>
      </c>
      <c r="D4" s="46"/>
      <c r="E4" s="46"/>
    </row>
    <row r="10" spans="1:5" ht="15.75" x14ac:dyDescent="0.2">
      <c r="B10" s="45" t="s">
        <v>47</v>
      </c>
      <c r="C10" s="45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8">
        <v>11</v>
      </c>
      <c r="C23" s="39" t="s">
        <v>60</v>
      </c>
    </row>
    <row r="25" spans="2:3" ht="15.75" x14ac:dyDescent="0.2">
      <c r="B25" s="45" t="s">
        <v>46</v>
      </c>
      <c r="C25" s="45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5" t="s">
        <v>48</v>
      </c>
      <c r="C33" s="45"/>
    </row>
    <row r="35" spans="2:3" x14ac:dyDescent="0.2">
      <c r="B35" s="24" t="s">
        <v>49</v>
      </c>
      <c r="C35" s="11" t="s">
        <v>10</v>
      </c>
    </row>
    <row r="36" spans="2:3" x14ac:dyDescent="0.2">
      <c r="B36" s="12">
        <v>1</v>
      </c>
      <c r="C36" s="11" t="s">
        <v>50</v>
      </c>
    </row>
    <row r="37" spans="2:3" x14ac:dyDescent="0.2">
      <c r="B37" s="12">
        <v>2</v>
      </c>
      <c r="C37" s="11" t="s">
        <v>56</v>
      </c>
    </row>
    <row r="38" spans="2:3" x14ac:dyDescent="0.2">
      <c r="B38" s="12">
        <v>3</v>
      </c>
      <c r="C38" s="11" t="s">
        <v>51</v>
      </c>
    </row>
    <row r="39" spans="2:3" x14ac:dyDescent="0.2">
      <c r="B39" s="12">
        <v>4</v>
      </c>
      <c r="C39" s="11" t="s">
        <v>54</v>
      </c>
    </row>
    <row r="40" spans="2:3" x14ac:dyDescent="0.2">
      <c r="B40" s="12">
        <v>5</v>
      </c>
      <c r="C40" s="34" t="s">
        <v>53</v>
      </c>
    </row>
    <row r="41" spans="2:3" x14ac:dyDescent="0.2">
      <c r="B41" s="12">
        <v>6</v>
      </c>
      <c r="C41" s="34" t="s">
        <v>55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8"/>
  <sheetViews>
    <sheetView showGridLines="0" tabSelected="1" zoomScale="90" zoomScaleNormal="90" workbookViewId="0">
      <selection activeCell="I4" sqref="I4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4</v>
      </c>
      <c r="C1" s="50" t="s">
        <v>26</v>
      </c>
      <c r="D1" s="51"/>
      <c r="F1" s="3" t="s">
        <v>27</v>
      </c>
      <c r="G1" s="9" t="s">
        <v>28</v>
      </c>
      <c r="H1" s="8">
        <f>COUNTIF(Formato!$L$10:$L$44,B1)</f>
        <v>3</v>
      </c>
      <c r="I1" s="52" t="s">
        <v>29</v>
      </c>
      <c r="J1" s="53"/>
      <c r="K1" s="53"/>
      <c r="L1" s="53"/>
    </row>
    <row r="2" spans="1:16" ht="29.25" customHeight="1" thickBot="1" x14ac:dyDescent="0.25">
      <c r="B2" s="22" t="s">
        <v>64</v>
      </c>
      <c r="F2" s="4"/>
      <c r="G2" s="10" t="s">
        <v>30</v>
      </c>
      <c r="H2" s="8">
        <f>COUNTIF(Formato!$M$10:$M$44,B1)</f>
        <v>3</v>
      </c>
      <c r="I2" s="52" t="s">
        <v>31</v>
      </c>
      <c r="J2" s="53"/>
      <c r="K2" s="53"/>
      <c r="L2" s="53"/>
    </row>
    <row r="3" spans="1:16" ht="18.75" thickBot="1" x14ac:dyDescent="0.25">
      <c r="A3" s="3" t="s">
        <v>32</v>
      </c>
      <c r="B3" s="21">
        <v>2019</v>
      </c>
      <c r="D3" s="4"/>
      <c r="E3" s="16"/>
      <c r="F3" s="15"/>
      <c r="M3" s="25" t="s">
        <v>33</v>
      </c>
      <c r="N3" s="36"/>
    </row>
    <row r="4" spans="1:16" ht="32.25" customHeight="1" x14ac:dyDescent="0.2">
      <c r="M4" s="26">
        <v>1</v>
      </c>
      <c r="N4" s="37" t="s">
        <v>34</v>
      </c>
    </row>
    <row r="5" spans="1:16" ht="77.25" thickBot="1" x14ac:dyDescent="0.25">
      <c r="F5" s="11"/>
      <c r="M5" s="27">
        <v>2</v>
      </c>
      <c r="N5" s="35" t="s">
        <v>35</v>
      </c>
    </row>
    <row r="6" spans="1:16" ht="18" customHeight="1" x14ac:dyDescent="0.25">
      <c r="A6" s="49" t="s">
        <v>36</v>
      </c>
      <c r="B6" s="49"/>
      <c r="C6" s="49"/>
      <c r="D6" s="49"/>
      <c r="E6" s="49"/>
      <c r="F6" s="49"/>
      <c r="G6" s="49"/>
      <c r="H6" s="49"/>
      <c r="I6" s="49"/>
    </row>
    <row r="9" spans="1:16" s="2" customFormat="1" ht="44.25" customHeight="1" thickBot="1" x14ac:dyDescent="0.25">
      <c r="A9" s="23" t="s">
        <v>52</v>
      </c>
      <c r="B9" s="23" t="s">
        <v>58</v>
      </c>
      <c r="C9" s="31" t="s">
        <v>37</v>
      </c>
      <c r="D9" s="23" t="s">
        <v>38</v>
      </c>
      <c r="E9" s="31" t="s">
        <v>21</v>
      </c>
      <c r="F9" s="31" t="s">
        <v>9</v>
      </c>
      <c r="G9" s="31" t="s">
        <v>39</v>
      </c>
      <c r="H9" s="33" t="s">
        <v>57</v>
      </c>
      <c r="I9" s="31" t="s">
        <v>40</v>
      </c>
      <c r="J9" s="32" t="s">
        <v>59</v>
      </c>
      <c r="K9" s="31" t="s">
        <v>41</v>
      </c>
      <c r="L9" s="17" t="s">
        <v>42</v>
      </c>
      <c r="M9" s="17" t="s">
        <v>43</v>
      </c>
    </row>
    <row r="10" spans="1:16" s="2" customFormat="1" ht="390" customHeight="1" x14ac:dyDescent="0.2">
      <c r="A10" s="59">
        <v>414819</v>
      </c>
      <c r="B10" s="58" t="s">
        <v>65</v>
      </c>
      <c r="C10" s="42">
        <v>43560</v>
      </c>
      <c r="D10" s="44" t="s">
        <v>66</v>
      </c>
      <c r="E10" s="28" t="s">
        <v>63</v>
      </c>
      <c r="F10" s="57" t="s">
        <v>17</v>
      </c>
      <c r="G10" s="54">
        <v>43560</v>
      </c>
      <c r="H10" s="42" t="s">
        <v>62</v>
      </c>
      <c r="I10" s="43">
        <v>0</v>
      </c>
      <c r="J10" s="43" t="s">
        <v>50</v>
      </c>
      <c r="K10" s="43">
        <v>0</v>
      </c>
      <c r="L10" s="55">
        <f>IF(Formato!$C10&lt;&gt;"",MONTH(C10),"")</f>
        <v>4</v>
      </c>
      <c r="M10" s="56">
        <f>IF(Formato!$G10&lt;&gt;"",MONTH(G10),"")</f>
        <v>4</v>
      </c>
    </row>
    <row r="11" spans="1:16" ht="200.1" customHeight="1" x14ac:dyDescent="0.2">
      <c r="A11" s="40">
        <v>511719</v>
      </c>
      <c r="B11" s="41" t="s">
        <v>67</v>
      </c>
      <c r="C11" s="42">
        <v>43577</v>
      </c>
      <c r="D11" s="60" t="s">
        <v>68</v>
      </c>
      <c r="E11" s="41" t="s">
        <v>63</v>
      </c>
      <c r="F11" s="43" t="s">
        <v>17</v>
      </c>
      <c r="G11" s="42">
        <v>43580</v>
      </c>
      <c r="H11" s="42" t="s">
        <v>62</v>
      </c>
      <c r="I11" s="43">
        <v>0</v>
      </c>
      <c r="J11" s="43" t="s">
        <v>50</v>
      </c>
      <c r="K11" s="43">
        <v>0</v>
      </c>
      <c r="L11" s="5">
        <f>IF(Formato!$C11&lt;&gt;"",MONTH(C11),"")</f>
        <v>4</v>
      </c>
      <c r="M11" s="6">
        <f>IF(Formato!$G11&lt;&gt;"",MONTH(G11),"")</f>
        <v>4</v>
      </c>
      <c r="P11" s="11"/>
    </row>
    <row r="12" spans="1:16" ht="216.75" x14ac:dyDescent="0.2">
      <c r="A12" s="40">
        <v>293619</v>
      </c>
      <c r="B12" s="41" t="s">
        <v>69</v>
      </c>
      <c r="C12" s="42">
        <v>43577</v>
      </c>
      <c r="D12" s="60" t="s">
        <v>68</v>
      </c>
      <c r="E12" s="41" t="s">
        <v>24</v>
      </c>
      <c r="F12" s="43" t="s">
        <v>17</v>
      </c>
      <c r="G12" s="42">
        <v>43584</v>
      </c>
      <c r="H12" s="42" t="s">
        <v>61</v>
      </c>
      <c r="I12" s="43">
        <v>0</v>
      </c>
      <c r="J12" s="43" t="s">
        <v>50</v>
      </c>
      <c r="K12" s="43">
        <v>0</v>
      </c>
      <c r="L12" s="5">
        <f>IF(Formato!$C12&lt;&gt;"",MONTH(C12),"")</f>
        <v>4</v>
      </c>
      <c r="M12" s="6">
        <f>IF(Formato!$G12&lt;&gt;"",MONTH(G12),"")</f>
        <v>4</v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44</v>
      </c>
    </row>
    <row r="48" spans="1:14" ht="39.75" customHeight="1" x14ac:dyDescent="0.2">
      <c r="M48" s="48" t="s">
        <v>45</v>
      </c>
      <c r="N48" s="48"/>
    </row>
  </sheetData>
  <sheetProtection selectLockedCells="1"/>
  <mergeCells count="5">
    <mergeCell ref="M48:N48"/>
    <mergeCell ref="A6:I6"/>
    <mergeCell ref="C1:D1"/>
    <mergeCell ref="I1:L1"/>
    <mergeCell ref="I2:L2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10:F44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2019-05-07T17:27:43Z</dcterms:modified>
</cp:coreProperties>
</file>